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fileSharing readOnlyRecommended="1"/>
  <workbookPr defaultThemeVersion="124226"/>
  <mc:AlternateContent xmlns:mc="http://schemas.openxmlformats.org/markup-compatibility/2006">
    <mc:Choice Requires="x15">
      <x15ac:absPath xmlns:x15ac="http://schemas.microsoft.com/office/spreadsheetml/2010/11/ac" url="E:\17_MV_isais variants\Tornis_Dauderu parks\Ofic doc\Maksas pak_Rēkini_pieteikumi\"/>
    </mc:Choice>
  </mc:AlternateContent>
  <xr:revisionPtr revIDLastSave="0" documentId="8_{F76FF309-B7BE-4475-89E2-9C64C909D0F6}" xr6:coauthVersionLast="36" xr6:coauthVersionMax="36" xr10:uidLastSave="{00000000-0000-0000-0000-000000000000}"/>
  <bookViews>
    <workbookView xWindow="0" yWindow="0" windowWidth="28800" windowHeight="10425" xr2:uid="{00000000-000D-0000-FFFF-FFFF00000000}"/>
  </bookViews>
  <sheets>
    <sheet name="Lapa1" sheetId="1" r:id="rId1"/>
  </sheets>
  <definedNames>
    <definedName name="_xlnm.Print_Area" localSheetId="0">Lapa1!$A$1:$I$63</definedName>
  </definedNames>
  <calcPr calcId="191029"/>
</workbook>
</file>

<file path=xl/calcChain.xml><?xml version="1.0" encoding="utf-8"?>
<calcChain xmlns="http://schemas.openxmlformats.org/spreadsheetml/2006/main">
  <c r="G56" i="1" l="1"/>
  <c r="F56" i="1"/>
  <c r="G55" i="1"/>
  <c r="F55" i="1"/>
  <c r="G54" i="1"/>
  <c r="F54" i="1"/>
  <c r="G53" i="1"/>
  <c r="F53" i="1"/>
  <c r="G52" i="1"/>
  <c r="F52" i="1"/>
</calcChain>
</file>

<file path=xl/sharedStrings.xml><?xml version="1.0" encoding="utf-8"?>
<sst xmlns="http://schemas.openxmlformats.org/spreadsheetml/2006/main" count="111" uniqueCount="71">
  <si>
    <t>Skaits</t>
  </si>
  <si>
    <t>gab.</t>
  </si>
  <si>
    <t>Mērv.</t>
  </si>
  <si>
    <t>(paraksts)</t>
  </si>
  <si>
    <t>(datums)</t>
  </si>
  <si>
    <r>
      <rPr>
        <b/>
        <sz val="18"/>
        <color theme="1"/>
        <rFont val="Times New Roman"/>
        <family val="1"/>
        <charset val="186"/>
      </rPr>
      <t>Pieteikums</t>
    </r>
    <r>
      <rPr>
        <sz val="18"/>
        <color theme="1"/>
        <rFont val="Times New Roman"/>
        <family val="1"/>
        <charset val="186"/>
      </rPr>
      <t xml:space="preserve"> </t>
    </r>
  </si>
  <si>
    <t>Juridiskā/deklarētā adrese:</t>
  </si>
  <si>
    <t>iesniedzējs:</t>
  </si>
  <si>
    <t>Pieteikuma</t>
  </si>
  <si>
    <t>Reģistrācijas Nr./ personas kods:</t>
  </si>
  <si>
    <t>Personāls:</t>
  </si>
  <si>
    <t>Inventārs:</t>
  </si>
  <si>
    <t>Pasākuma raksturs/nosaukums:</t>
  </si>
  <si>
    <t>Personāla cilv. skaits</t>
  </si>
  <si>
    <t>(Vārds, Uzvārds)</t>
  </si>
  <si>
    <t>Statūti</t>
  </si>
  <si>
    <t>Pilnvara</t>
  </si>
  <si>
    <t>Vārds, Uzvārds:</t>
  </si>
  <si>
    <t>Kontaktpersona:</t>
  </si>
  <si>
    <r>
      <t xml:space="preserve">Paraksttiesīgā persona: </t>
    </r>
    <r>
      <rPr>
        <sz val="14"/>
        <color theme="1"/>
        <rFont val="Times New Roman"/>
        <family val="1"/>
        <charset val="186"/>
      </rPr>
      <t>(vārds, uzvārds, amats, pārstāvības tiesības)</t>
    </r>
  </si>
  <si>
    <t xml:space="preserve">Bankas rekvizīti: </t>
  </si>
  <si>
    <t>Tālruņa Nr.:</t>
  </si>
  <si>
    <t>Privātpersona</t>
  </si>
  <si>
    <t>Cita</t>
  </si>
  <si>
    <t>Lūdzu sniegt šādus pakalpojumus:</t>
  </si>
  <si>
    <t>Pakalpojuma datums:</t>
  </si>
  <si>
    <r>
      <t xml:space="preserve">Pakalpojuma saņēmējs: </t>
    </r>
    <r>
      <rPr>
        <sz val="14"/>
        <color theme="1"/>
        <rFont val="Times New Roman"/>
        <family val="1"/>
        <charset val="186"/>
      </rPr>
      <t>(juridiskai - nosaukums/fiziskai - vārds, uzvārds)</t>
    </r>
  </si>
  <si>
    <t xml:space="preserve">IBAN konta Nr.  </t>
  </si>
  <si>
    <t xml:space="preserve">Banka:  </t>
  </si>
  <si>
    <t xml:space="preserve">SWIFT kods: </t>
  </si>
  <si>
    <t xml:space="preserve">saskaņā ar  </t>
  </si>
  <si>
    <t xml:space="preserve"> </t>
  </si>
  <si>
    <t xml:space="preserve">e-pasts:  </t>
  </si>
  <si>
    <t>Informācija par nepieciešamo pakalpojumu un to lietošanas laiku:</t>
  </si>
  <si>
    <t>Torņa abonements 1 personai (izmantojot savu kāpšanas aprīkojumu)</t>
  </si>
  <si>
    <t>Pakalpojums</t>
  </si>
  <si>
    <t>Vienība</t>
  </si>
  <si>
    <t>5 reizes sezonā</t>
  </si>
  <si>
    <t>10 reizes sezonā</t>
  </si>
  <si>
    <t>Cena / EUR
 ar PVN</t>
  </si>
  <si>
    <t>Nolikums</t>
  </si>
  <si>
    <t>Torņa abonements 1 personai (iekļaujot kāpšanas aprīkojumu)</t>
  </si>
  <si>
    <t>1 stunda</t>
  </si>
  <si>
    <t>1 stunda 30 min.</t>
  </si>
  <si>
    <t>Torņa 1 celiņa noma grupai (izmantojot savu kāpšanas aprīkojumu)</t>
  </si>
  <si>
    <t>Visa torņa noma grupai (izmantojot savu kāpšanas aprīkojumu)</t>
  </si>
  <si>
    <t>Telpas Dauderu parka Tornī (divas savienotas telpas 2. stāvā (23,8 m2) un 3. stāvā (32,3 m2))</t>
  </si>
  <si>
    <t xml:space="preserve">1 personai   </t>
  </si>
  <si>
    <t>Dauderu parka Torņa skatu laukuma apmeklējums juridiskai personai (grupa līdz 10 personām), PVN nepiemēro</t>
  </si>
  <si>
    <t>Dauderu parka Torņa skatu laukuma un ekspozīcijas apmeklējums juridiskai personai (grupa līdz 10 personām), PVN nepiemēro</t>
  </si>
  <si>
    <t>Kāpšanas sporta instruktors</t>
  </si>
  <si>
    <r>
      <t xml:space="preserve">Papildus minētajam nepieciešams, </t>
    </r>
    <r>
      <rPr>
        <i/>
        <sz val="14"/>
        <rFont val="Times New Roman"/>
        <family val="1"/>
        <charset val="186"/>
      </rPr>
      <t>norādīt:</t>
    </r>
  </si>
  <si>
    <r>
      <t xml:space="preserve">Sporta inventārs (virve, tūrisma sistēma u. tml.), </t>
    </r>
    <r>
      <rPr>
        <i/>
        <sz val="13"/>
        <rFont val="Times New Roman"/>
        <family val="1"/>
        <charset val="186"/>
      </rPr>
      <t>nosaukt:</t>
    </r>
  </si>
  <si>
    <r>
      <t xml:space="preserve">Mazais sporta inventārs  (karabīne u. tml.), </t>
    </r>
    <r>
      <rPr>
        <i/>
        <sz val="13"/>
        <rFont val="Times New Roman"/>
        <family val="1"/>
        <charset val="186"/>
      </rPr>
      <t>nosaukt:</t>
    </r>
  </si>
  <si>
    <t>bezmaksas</t>
  </si>
  <si>
    <t>sk.</t>
  </si>
  <si>
    <t>no Plkst.  (hh.mm)</t>
  </si>
  <si>
    <t>līdz Plkst.  (hh.mm)</t>
  </si>
  <si>
    <t>Torņa abonements</t>
  </si>
  <si>
    <t>Summa</t>
  </si>
  <si>
    <t>Piezīmes</t>
  </si>
  <si>
    <t>Torņa noma kāpšanai</t>
  </si>
  <si>
    <t xml:space="preserve">Telpu noma Tornī </t>
  </si>
  <si>
    <t>Skatu laukums Tornī un ekspozīcija</t>
  </si>
  <si>
    <t>Inventāra noma</t>
  </si>
  <si>
    <t>Ar savu parakstu apliecinu, ka ar pakalpojumu un rezervēšanas nosacījumiem esmu iepazinies un tiem piekrītu.</t>
  </si>
  <si>
    <r>
      <t>Rezervēšanas nosacījumi:</t>
    </r>
    <r>
      <rPr>
        <sz val="12"/>
        <rFont val="Times New Roman"/>
        <family val="1"/>
        <charset val="186"/>
      </rPr>
      <t xml:space="preserve"> 
Gadījumā, ja Nomniekam uz šī pieteikuma reģistrēšanas brīdi ir nenokārtotas saistības pret Rīgas valstspilsētas pašvaldības Izglītības, kultūras un sporta departamentu vai tā padotībā esošajām iestādēm, telpu rezervācija tiek veikta tikai pēc parādsaistību nokārtošanas pilnā apmērā. 
</t>
    </r>
  </si>
  <si>
    <t>Bērnu un jauniešu centra “Rīgas Skolēnu pils” pakalpojumu saņemšanai</t>
  </si>
  <si>
    <t>šobrīd</t>
  </si>
  <si>
    <t>nepiemēro</t>
  </si>
  <si>
    <r>
      <t xml:space="preserve">Provizoriskais Aprēķins </t>
    </r>
    <r>
      <rPr>
        <b/>
        <i/>
        <sz val="14"/>
        <color theme="1"/>
        <rFont val="Times New Roman"/>
        <family val="1"/>
        <charset val="186"/>
      </rPr>
      <t>automātiski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</si>
</sst>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5" x14ac:knownFonts="1">
    <font>
      <sz val="11"/>
      <color theme="1"/>
      <name val="Calibri"/>
      <family val="2"/>
      <charset val="186"/>
      <scheme val="minor"/>
    </font>
    <font>
      <sz val="12"/>
      <color theme="1"/>
      <name val="Times New Roman"/>
      <family val="1"/>
      <charset val="186"/>
    </font>
    <font>
      <sz val="14"/>
      <color theme="1"/>
      <name val="Times New Roman"/>
      <family val="1"/>
      <charset val="186"/>
    </font>
    <font>
      <sz val="12"/>
      <color rgb="FF000000"/>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0"/>
      <name val="Arial"/>
      <family val="2"/>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Times New Roman"/>
      <family val="1"/>
      <charset val="186"/>
    </font>
    <font>
      <sz val="14"/>
      <color rgb="FF000000"/>
      <name val="Times New Roman"/>
      <family val="1"/>
      <charset val="186"/>
    </font>
    <font>
      <sz val="18"/>
      <color theme="1"/>
      <name val="Times New Roman"/>
      <family val="1"/>
      <charset val="186"/>
    </font>
    <font>
      <b/>
      <sz val="18"/>
      <color theme="1"/>
      <name val="Times New Roman"/>
      <family val="1"/>
      <charset val="186"/>
    </font>
    <font>
      <i/>
      <sz val="12"/>
      <color theme="1"/>
      <name val="Times New Roman"/>
      <family val="1"/>
      <charset val="186"/>
    </font>
    <font>
      <i/>
      <sz val="11"/>
      <color theme="1"/>
      <name val="Times New Roman"/>
      <family val="1"/>
      <charset val="186"/>
    </font>
    <font>
      <sz val="14"/>
      <name val="Times New Roman"/>
      <family val="1"/>
      <charset val="186"/>
    </font>
    <font>
      <sz val="13"/>
      <color theme="1"/>
      <name val="Times New Roman"/>
      <family val="1"/>
      <charset val="186"/>
    </font>
    <font>
      <sz val="14"/>
      <name val="Times New Roman"/>
      <family val="1"/>
    </font>
    <font>
      <sz val="11"/>
      <name val="Times New Roman"/>
      <family val="1"/>
      <charset val="186"/>
    </font>
    <font>
      <sz val="13"/>
      <name val="Times New Roman"/>
      <family val="1"/>
      <charset val="186"/>
    </font>
    <font>
      <b/>
      <i/>
      <sz val="13"/>
      <name val="Arial"/>
      <family val="2"/>
      <charset val="186"/>
    </font>
    <font>
      <sz val="12"/>
      <name val="Times New Roman"/>
      <family val="1"/>
      <charset val="186"/>
    </font>
    <font>
      <i/>
      <sz val="14"/>
      <name val="Times New Roman"/>
      <family val="1"/>
      <charset val="186"/>
    </font>
    <font>
      <i/>
      <sz val="13"/>
      <name val="Times New Roman"/>
      <family val="1"/>
      <charset val="186"/>
    </font>
    <font>
      <i/>
      <sz val="14"/>
      <color theme="1"/>
      <name val="Times New Roman"/>
      <family val="1"/>
      <charset val="186"/>
    </font>
    <font>
      <b/>
      <i/>
      <sz val="11"/>
      <color theme="1"/>
      <name val="Times New Roman"/>
      <family val="1"/>
      <charset val="186"/>
    </font>
    <font>
      <u/>
      <sz val="12"/>
      <name val="Times New Roman"/>
      <family val="1"/>
      <charset val="186"/>
    </font>
    <font>
      <b/>
      <sz val="13"/>
      <color theme="1"/>
      <name val="Times New Roman"/>
      <family val="1"/>
      <charset val="186"/>
    </font>
    <font>
      <b/>
      <i/>
      <sz val="14"/>
      <color theme="1"/>
      <name val="Times New Roman"/>
      <family val="1"/>
      <charset val="186"/>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rgb="FF99FF66"/>
        <bgColor indexed="64"/>
      </patternFill>
    </fill>
    <fill>
      <patternFill patternType="solid">
        <fgColor rgb="FFFF66CC"/>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s>
  <cellStyleXfs count="4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5" applyNumberFormat="0" applyAlignment="0" applyProtection="0"/>
    <xf numFmtId="0" fontId="12" fillId="21" borderId="6" applyNumberFormat="0" applyAlignment="0" applyProtection="0"/>
    <xf numFmtId="164" fontId="7"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7" borderId="5" applyNumberFormat="0" applyAlignment="0" applyProtection="0"/>
    <xf numFmtId="0" fontId="19" fillId="0" borderId="12" applyNumberFormat="0" applyFill="0" applyAlignment="0" applyProtection="0"/>
    <xf numFmtId="0" fontId="20" fillId="22" borderId="0" applyNumberFormat="0" applyBorder="0" applyAlignment="0" applyProtection="0"/>
    <xf numFmtId="0" fontId="7" fillId="0" borderId="0"/>
    <xf numFmtId="0" fontId="7" fillId="0" borderId="0"/>
    <xf numFmtId="0" fontId="8" fillId="23" borderId="13" applyNumberFormat="0" applyFont="0" applyAlignment="0" applyProtection="0"/>
    <xf numFmtId="0" fontId="21" fillId="20" borderId="10" applyNumberFormat="0" applyAlignment="0" applyProtection="0"/>
    <xf numFmtId="0" fontId="8" fillId="0" borderId="0"/>
    <xf numFmtId="9" fontId="7" fillId="0" borderId="0" applyFont="0" applyFill="0" applyBorder="0" applyAlignment="0" applyProtection="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7" fillId="0" borderId="0"/>
  </cellStyleXfs>
  <cellXfs count="180">
    <xf numFmtId="0" fontId="0" fillId="0" borderId="0" xfId="0"/>
    <xf numFmtId="0" fontId="4" fillId="0" borderId="0" xfId="0" applyFont="1" applyAlignment="1">
      <alignment vertical="center"/>
    </xf>
    <xf numFmtId="0" fontId="3" fillId="0" borderId="0" xfId="0" applyFont="1" applyAlignment="1">
      <alignment vertical="center"/>
    </xf>
    <xf numFmtId="0" fontId="4" fillId="0" borderId="1" xfId="0" applyFont="1" applyBorder="1"/>
    <xf numFmtId="0" fontId="4" fillId="0" borderId="0" xfId="0" applyFont="1"/>
    <xf numFmtId="0" fontId="2" fillId="0" borderId="0" xfId="0" applyFont="1"/>
    <xf numFmtId="0" fontId="4" fillId="0" borderId="2" xfId="0" applyFont="1" applyBorder="1" applyAlignment="1">
      <alignment horizontal="center" vertical="center" wrapText="1"/>
    </xf>
    <xf numFmtId="0" fontId="5" fillId="24" borderId="2" xfId="0" applyFont="1" applyFill="1" applyBorder="1" applyAlignment="1">
      <alignment horizontal="center" vertical="center" wrapText="1"/>
    </xf>
    <xf numFmtId="0" fontId="1" fillId="0" borderId="2" xfId="0" applyFont="1" applyBorder="1" applyAlignment="1">
      <alignment horizontal="center"/>
    </xf>
    <xf numFmtId="0" fontId="4" fillId="0" borderId="0" xfId="0" applyFont="1" applyBorder="1"/>
    <xf numFmtId="0" fontId="4" fillId="0" borderId="0" xfId="0" applyFont="1" applyFill="1" applyBorder="1" applyAlignment="1">
      <alignment horizontal="center"/>
    </xf>
    <xf numFmtId="2" fontId="29" fillId="0" borderId="0" xfId="0" applyNumberFormat="1" applyFont="1" applyBorder="1" applyAlignment="1">
      <alignment horizontal="center"/>
    </xf>
    <xf numFmtId="0" fontId="4" fillId="0" borderId="14" xfId="0" applyFont="1" applyBorder="1" applyAlignment="1">
      <alignment horizontal="center"/>
    </xf>
    <xf numFmtId="0" fontId="1" fillId="0" borderId="14" xfId="0" applyFont="1" applyBorder="1" applyAlignment="1">
      <alignment horizontal="center"/>
    </xf>
    <xf numFmtId="0" fontId="2" fillId="0" borderId="2" xfId="0" applyFont="1" applyBorder="1" applyAlignment="1">
      <alignment horizontal="center" vertical="center"/>
    </xf>
    <xf numFmtId="20" fontId="2" fillId="0" borderId="2" xfId="0" applyNumberFormat="1" applyFont="1" applyBorder="1" applyAlignment="1">
      <alignment horizontal="center" vertical="center"/>
    </xf>
    <xf numFmtId="0" fontId="32" fillId="0" borderId="1" xfId="0" applyFont="1" applyBorder="1" applyAlignment="1">
      <alignment horizontal="left"/>
    </xf>
    <xf numFmtId="0" fontId="4" fillId="24" borderId="2" xfId="0" applyFont="1" applyFill="1" applyBorder="1" applyAlignment="1">
      <alignment horizontal="center" vertical="center" wrapText="1"/>
    </xf>
    <xf numFmtId="0" fontId="30" fillId="24" borderId="2" xfId="0" applyFont="1" applyFill="1" applyBorder="1" applyAlignment="1">
      <alignment horizontal="center" vertical="center" wrapText="1"/>
    </xf>
    <xf numFmtId="20" fontId="2" fillId="0" borderId="2" xfId="0" applyNumberFormat="1" applyFont="1" applyFill="1" applyBorder="1" applyAlignment="1">
      <alignment horizontal="center" vertical="center"/>
    </xf>
    <xf numFmtId="0" fontId="4" fillId="24" borderId="4" xfId="0" applyFont="1" applyFill="1" applyBorder="1" applyAlignment="1">
      <alignment horizontal="center" vertical="center" wrapText="1"/>
    </xf>
    <xf numFmtId="0" fontId="6" fillId="24" borderId="2" xfId="0" applyFont="1" applyFill="1" applyBorder="1" applyAlignment="1">
      <alignment horizontal="center" vertical="center" wrapText="1"/>
    </xf>
    <xf numFmtId="0" fontId="2" fillId="0" borderId="0" xfId="0" applyFont="1" applyBorder="1" applyAlignment="1">
      <alignment horizontal="right"/>
    </xf>
    <xf numFmtId="0" fontId="1" fillId="25" borderId="2" xfId="0" applyFont="1" applyFill="1" applyBorder="1" applyAlignment="1">
      <alignment horizontal="center" vertical="center" wrapText="1"/>
    </xf>
    <xf numFmtId="0" fontId="1" fillId="0" borderId="1" xfId="0" applyFont="1" applyBorder="1" applyAlignment="1">
      <alignment horizontal="center"/>
    </xf>
    <xf numFmtId="0" fontId="2" fillId="0" borderId="0" xfId="0" applyFont="1" applyBorder="1" applyAlignment="1">
      <alignment horizontal="right"/>
    </xf>
    <xf numFmtId="0" fontId="2" fillId="0" borderId="2" xfId="0" applyFont="1" applyBorder="1" applyAlignment="1"/>
    <xf numFmtId="0" fontId="35" fillId="26" borderId="2" xfId="0" applyFont="1" applyFill="1" applyBorder="1" applyAlignment="1">
      <alignment horizontal="center" vertical="center" wrapText="1"/>
    </xf>
    <xf numFmtId="2" fontId="36" fillId="26" borderId="2" xfId="0" applyNumberFormat="1" applyFont="1" applyFill="1" applyBorder="1" applyAlignment="1">
      <alignment vertical="center"/>
    </xf>
    <xf numFmtId="0" fontId="35" fillId="25" borderId="2" xfId="0" applyFont="1" applyFill="1" applyBorder="1" applyAlignment="1">
      <alignment horizontal="center" vertical="center" wrapText="1"/>
    </xf>
    <xf numFmtId="0" fontId="29" fillId="25" borderId="2" xfId="0" applyFont="1" applyFill="1" applyBorder="1" applyAlignment="1">
      <alignment horizontal="center" vertical="center" wrapText="1"/>
    </xf>
    <xf numFmtId="0" fontId="0" fillId="0" borderId="2" xfId="0" applyBorder="1"/>
    <xf numFmtId="0" fontId="4"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2" fontId="36" fillId="25" borderId="2" xfId="0" applyNumberFormat="1" applyFont="1" applyFill="1" applyBorder="1" applyAlignment="1">
      <alignment vertical="center"/>
    </xf>
    <xf numFmtId="2" fontId="34" fillId="0" borderId="2" xfId="0" applyNumberFormat="1" applyFont="1" applyBorder="1" applyAlignment="1">
      <alignment vertical="center" wrapText="1"/>
    </xf>
    <xf numFmtId="0" fontId="35" fillId="26" borderId="34" xfId="0" applyFont="1" applyFill="1" applyBorder="1" applyAlignment="1">
      <alignment horizontal="center" vertical="center" wrapText="1"/>
    </xf>
    <xf numFmtId="2" fontId="36" fillId="26" borderId="34" xfId="0" applyNumberFormat="1" applyFont="1" applyFill="1" applyBorder="1" applyAlignment="1">
      <alignment vertical="center"/>
    </xf>
    <xf numFmtId="20" fontId="2" fillId="0" borderId="34" xfId="0" applyNumberFormat="1" applyFont="1" applyFill="1" applyBorder="1" applyAlignment="1">
      <alignment horizontal="center" vertical="center"/>
    </xf>
    <xf numFmtId="20" fontId="2" fillId="0" borderId="34" xfId="0" applyNumberFormat="1" applyFont="1" applyBorder="1" applyAlignment="1">
      <alignment horizontal="center" vertical="center"/>
    </xf>
    <xf numFmtId="0" fontId="1" fillId="0" borderId="34" xfId="0" applyFont="1" applyBorder="1" applyAlignment="1">
      <alignment horizontal="center"/>
    </xf>
    <xf numFmtId="0" fontId="35" fillId="26" borderId="33" xfId="0" applyFont="1" applyFill="1" applyBorder="1" applyAlignment="1">
      <alignment horizontal="center" vertical="center" wrapText="1"/>
    </xf>
    <xf numFmtId="2" fontId="36" fillId="26" borderId="33" xfId="0" applyNumberFormat="1" applyFont="1" applyFill="1" applyBorder="1" applyAlignment="1">
      <alignment vertical="center"/>
    </xf>
    <xf numFmtId="20" fontId="2" fillId="0" borderId="33" xfId="0" applyNumberFormat="1" applyFont="1" applyFill="1" applyBorder="1" applyAlignment="1">
      <alignment horizontal="center" vertical="center"/>
    </xf>
    <xf numFmtId="20" fontId="2" fillId="0" borderId="33" xfId="0" applyNumberFormat="1" applyFont="1" applyBorder="1" applyAlignment="1">
      <alignment horizontal="center" vertical="center"/>
    </xf>
    <xf numFmtId="0" fontId="4" fillId="0" borderId="33" xfId="0" applyFont="1" applyBorder="1" applyAlignment="1">
      <alignment horizontal="center"/>
    </xf>
    <xf numFmtId="0" fontId="1" fillId="0" borderId="33" xfId="0" applyFont="1" applyBorder="1" applyAlignment="1">
      <alignment horizontal="center"/>
    </xf>
    <xf numFmtId="0" fontId="4" fillId="0" borderId="15" xfId="0" applyFont="1" applyBorder="1" applyAlignment="1">
      <alignment horizontal="center"/>
    </xf>
    <xf numFmtId="0" fontId="4" fillId="27" borderId="0" xfId="0" applyFont="1" applyFill="1"/>
    <xf numFmtId="0" fontId="4" fillId="27" borderId="38" xfId="0" applyFont="1" applyFill="1" applyBorder="1"/>
    <xf numFmtId="0" fontId="4" fillId="28" borderId="0" xfId="0" applyFont="1" applyFill="1"/>
    <xf numFmtId="0" fontId="4" fillId="28" borderId="38" xfId="0" applyFont="1" applyFill="1" applyBorder="1"/>
    <xf numFmtId="0" fontId="4" fillId="29" borderId="0" xfId="0" applyFont="1" applyFill="1"/>
    <xf numFmtId="0" fontId="4" fillId="29" borderId="39" xfId="0" applyFont="1" applyFill="1" applyBorder="1"/>
    <xf numFmtId="0" fontId="4" fillId="30" borderId="0" xfId="0" applyFont="1" applyFill="1"/>
    <xf numFmtId="0" fontId="4" fillId="30" borderId="38" xfId="0" applyFont="1" applyFill="1" applyBorder="1"/>
    <xf numFmtId="0" fontId="4" fillId="31" borderId="0" xfId="0" applyFont="1" applyFill="1"/>
    <xf numFmtId="0" fontId="1" fillId="0" borderId="0" xfId="0" applyFont="1"/>
    <xf numFmtId="0" fontId="42" fillId="0" borderId="0" xfId="0" applyFont="1" applyAlignment="1">
      <alignment horizontal="left" vertical="top" wrapText="1"/>
    </xf>
    <xf numFmtId="0" fontId="43" fillId="0" borderId="0" xfId="0" applyFont="1" applyAlignment="1">
      <alignment horizontal="left"/>
    </xf>
    <xf numFmtId="0" fontId="43" fillId="0" borderId="0" xfId="0" applyFont="1"/>
    <xf numFmtId="0" fontId="25" fillId="24" borderId="3" xfId="0" applyFont="1" applyFill="1" applyBorder="1" applyAlignment="1">
      <alignment horizontal="left" vertical="center"/>
    </xf>
    <xf numFmtId="0" fontId="25" fillId="24" borderId="4" xfId="0" applyFont="1" applyFill="1" applyBorder="1" applyAlignment="1">
      <alignment horizontal="left" vertical="center"/>
    </xf>
    <xf numFmtId="0" fontId="2" fillId="0" borderId="2" xfId="0" applyFont="1" applyBorder="1" applyAlignment="1">
      <alignment horizontal="left"/>
    </xf>
    <xf numFmtId="0" fontId="2" fillId="0" borderId="0" xfId="0" applyFont="1" applyBorder="1" applyAlignment="1">
      <alignment horizontal="right"/>
    </xf>
    <xf numFmtId="0" fontId="2" fillId="0" borderId="3" xfId="0" applyFont="1" applyBorder="1" applyAlignment="1">
      <alignment horizontal="left" vertical="center"/>
    </xf>
    <xf numFmtId="0" fontId="2" fillId="0" borderId="22" xfId="0" applyFont="1" applyBorder="1" applyAlignment="1">
      <alignment horizontal="left" vertical="center"/>
    </xf>
    <xf numFmtId="0" fontId="2" fillId="0" borderId="4" xfId="0" applyFont="1" applyBorder="1" applyAlignment="1">
      <alignment horizontal="left"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16" xfId="0" applyFont="1" applyBorder="1" applyAlignment="1">
      <alignment horizontal="left" vertical="center" wrapText="1"/>
    </xf>
    <xf numFmtId="0" fontId="25" fillId="0" borderId="15"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5" fillId="0" borderId="24" xfId="0" applyFont="1" applyBorder="1" applyAlignment="1">
      <alignment horizontal="left" vertical="center" wrapText="1"/>
    </xf>
    <xf numFmtId="0" fontId="25" fillId="0" borderId="23" xfId="0" applyFont="1" applyBorder="1" applyAlignment="1">
      <alignment horizontal="left"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vertical="center" wrapText="1"/>
    </xf>
    <xf numFmtId="0" fontId="4" fillId="0" borderId="21" xfId="0" applyFont="1" applyBorder="1" applyAlignment="1">
      <alignment horizontal="center"/>
    </xf>
    <xf numFmtId="0" fontId="4" fillId="0" borderId="1" xfId="0" applyFont="1" applyBorder="1" applyAlignment="1">
      <alignment horizontal="center"/>
    </xf>
    <xf numFmtId="0" fontId="1" fillId="0" borderId="1" xfId="0" applyFont="1" applyBorder="1" applyAlignment="1">
      <alignment horizontal="center"/>
    </xf>
    <xf numFmtId="0" fontId="42" fillId="0" borderId="0" xfId="0" applyFont="1" applyAlignment="1">
      <alignment horizontal="left" vertical="top" wrapText="1"/>
    </xf>
    <xf numFmtId="0" fontId="1" fillId="0" borderId="0" xfId="0" applyFont="1" applyBorder="1" applyAlignment="1">
      <alignment horizontal="left" vertical="top" readingOrder="1"/>
    </xf>
    <xf numFmtId="0" fontId="33" fillId="0" borderId="3" xfId="47" applyFont="1" applyBorder="1" applyAlignment="1">
      <alignment horizontal="left" vertical="center"/>
    </xf>
    <xf numFmtId="0" fontId="33" fillId="0" borderId="27" xfId="47" applyFont="1" applyBorder="1" applyAlignment="1">
      <alignment horizontal="left" vertical="center"/>
    </xf>
    <xf numFmtId="0" fontId="33" fillId="0" borderId="4" xfId="47" applyFont="1" applyBorder="1" applyAlignment="1">
      <alignment horizontal="left" vertical="center"/>
    </xf>
    <xf numFmtId="0" fontId="2" fillId="0" borderId="27" xfId="0" applyFont="1" applyBorder="1" applyAlignment="1">
      <alignment horizontal="left" vertical="center" wrapText="1"/>
    </xf>
    <xf numFmtId="0" fontId="35" fillId="0" borderId="3" xfId="47" applyFont="1" applyBorder="1" applyAlignment="1">
      <alignment horizontal="left" vertical="center" wrapText="1"/>
    </xf>
    <xf numFmtId="0" fontId="35" fillId="0" borderId="27" xfId="47" applyFont="1" applyBorder="1" applyAlignment="1">
      <alignment horizontal="left" vertical="center" wrapText="1"/>
    </xf>
    <xf numFmtId="0" fontId="35" fillId="0" borderId="4" xfId="47" applyFont="1" applyBorder="1" applyAlignment="1">
      <alignment horizontal="left" vertical="center" wrapText="1"/>
    </xf>
    <xf numFmtId="0" fontId="4" fillId="0" borderId="17" xfId="0" applyFont="1" applyBorder="1" applyAlignment="1">
      <alignment horizontal="center"/>
    </xf>
    <xf numFmtId="0" fontId="4" fillId="0" borderId="14" xfId="0" applyFont="1" applyBorder="1" applyAlignment="1">
      <alignment horizontal="center"/>
    </xf>
    <xf numFmtId="0" fontId="4" fillId="0" borderId="26" xfId="0" applyFont="1"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Border="1" applyAlignment="1">
      <alignment horizontal="center"/>
    </xf>
    <xf numFmtId="0" fontId="2" fillId="0" borderId="15" xfId="0" applyFont="1" applyBorder="1" applyAlignment="1">
      <alignment horizontal="center"/>
    </xf>
    <xf numFmtId="0" fontId="25" fillId="24" borderId="28" xfId="0" applyFont="1" applyFill="1" applyBorder="1" applyAlignment="1">
      <alignment horizontal="center" vertical="center"/>
    </xf>
    <xf numFmtId="0" fontId="25" fillId="24" borderId="32" xfId="0" applyFont="1" applyFill="1" applyBorder="1" applyAlignment="1">
      <alignment horizontal="center" vertical="center"/>
    </xf>
    <xf numFmtId="0" fontId="25" fillId="24" borderId="29" xfId="0" applyFont="1" applyFill="1" applyBorder="1" applyAlignment="1">
      <alignment horizontal="center" vertical="center"/>
    </xf>
    <xf numFmtId="0" fontId="32" fillId="0" borderId="2" xfId="0" applyFont="1" applyBorder="1" applyAlignment="1">
      <alignment horizontal="left" vertical="center"/>
    </xf>
    <xf numFmtId="0" fontId="32" fillId="0" borderId="3" xfId="0" applyFont="1" applyBorder="1" applyAlignment="1">
      <alignment horizontal="left" vertical="center" wrapText="1"/>
    </xf>
    <xf numFmtId="0" fontId="32" fillId="0" borderId="27" xfId="0" applyFont="1" applyBorder="1" applyAlignment="1">
      <alignment horizontal="left" vertical="center" wrapText="1"/>
    </xf>
    <xf numFmtId="0" fontId="32" fillId="0" borderId="4" xfId="0" applyFont="1" applyBorder="1" applyAlignment="1">
      <alignment horizontal="left" vertical="center" wrapText="1"/>
    </xf>
    <xf numFmtId="0" fontId="32" fillId="0" borderId="35" xfId="0" applyFont="1" applyBorder="1" applyAlignment="1">
      <alignment horizontal="left"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32" fillId="0" borderId="35" xfId="0" applyFont="1" applyBorder="1" applyAlignment="1">
      <alignment horizontal="left" vertical="center" wrapText="1" readingOrder="1"/>
    </xf>
    <xf numFmtId="0" fontId="32" fillId="0" borderId="36" xfId="0" applyFont="1" applyBorder="1" applyAlignment="1">
      <alignment horizontal="left" vertical="center" wrapText="1" readingOrder="1"/>
    </xf>
    <xf numFmtId="0" fontId="32" fillId="0" borderId="37" xfId="0" applyFont="1" applyBorder="1" applyAlignment="1">
      <alignment horizontal="left" vertical="center" wrapText="1" readingOrder="1"/>
    </xf>
    <xf numFmtId="0" fontId="32" fillId="0" borderId="16" xfId="0" applyFont="1" applyBorder="1" applyAlignment="1">
      <alignment horizontal="left" vertical="center" wrapText="1"/>
    </xf>
    <xf numFmtId="0" fontId="32" fillId="0" borderId="1" xfId="0" applyFont="1" applyBorder="1" applyAlignment="1">
      <alignment horizontal="left" vertical="center" wrapText="1"/>
    </xf>
    <xf numFmtId="0" fontId="32" fillId="0" borderId="15" xfId="0" applyFont="1" applyBorder="1" applyAlignment="1">
      <alignment horizontal="left"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32" fillId="0" borderId="37" xfId="0" applyFont="1" applyBorder="1" applyAlignment="1">
      <alignment horizontal="left"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26" fillId="0" borderId="1" xfId="0" applyFont="1" applyBorder="1" applyAlignment="1">
      <alignment horizontal="left" vertical="center"/>
    </xf>
    <xf numFmtId="0" fontId="2" fillId="0" borderId="25" xfId="0" applyFont="1" applyBorder="1" applyAlignment="1">
      <alignment horizontal="left" vertical="center"/>
    </xf>
    <xf numFmtId="14" fontId="25" fillId="24" borderId="3" xfId="0" applyNumberFormat="1" applyFont="1" applyFill="1" applyBorder="1" applyAlignment="1">
      <alignment horizontal="left" vertical="center"/>
    </xf>
    <xf numFmtId="14" fontId="25" fillId="24" borderId="18" xfId="0" applyNumberFormat="1" applyFont="1" applyFill="1" applyBorder="1" applyAlignment="1">
      <alignment horizontal="left" vertical="center"/>
    </xf>
    <xf numFmtId="14" fontId="25" fillId="24" borderId="4" xfId="0" applyNumberFormat="1" applyFont="1" applyFill="1" applyBorder="1" applyAlignment="1">
      <alignment horizontal="left" vertical="center"/>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24" borderId="3" xfId="0" applyFont="1" applyFill="1" applyBorder="1" applyAlignment="1">
      <alignment horizontal="center" vertical="center" wrapText="1"/>
    </xf>
    <xf numFmtId="0" fontId="25" fillId="24" borderId="18" xfId="0" applyFont="1" applyFill="1" applyBorder="1" applyAlignment="1">
      <alignment horizontal="center" vertical="center" wrapText="1"/>
    </xf>
    <xf numFmtId="0" fontId="25" fillId="24" borderId="4" xfId="0" applyFont="1" applyFill="1" applyBorder="1" applyAlignment="1">
      <alignment horizontal="center" vertical="center" wrapText="1"/>
    </xf>
    <xf numFmtId="0" fontId="32" fillId="0" borderId="16" xfId="0" applyFont="1" applyBorder="1" applyAlignment="1">
      <alignment horizontal="left" vertical="center"/>
    </xf>
    <xf numFmtId="0" fontId="32" fillId="0" borderId="1" xfId="0" applyFont="1" applyBorder="1" applyAlignment="1">
      <alignment horizontal="left" vertical="center"/>
    </xf>
    <xf numFmtId="0" fontId="32" fillId="0" borderId="15" xfId="0" applyFont="1" applyBorder="1" applyAlignment="1">
      <alignment horizontal="left" vertical="center"/>
    </xf>
    <xf numFmtId="0" fontId="32" fillId="0" borderId="3" xfId="0" applyFont="1" applyBorder="1" applyAlignment="1">
      <alignment horizontal="left" vertical="center" readingOrder="1"/>
    </xf>
    <xf numFmtId="0" fontId="32" fillId="0" borderId="27" xfId="0" applyFont="1" applyBorder="1" applyAlignment="1">
      <alignment horizontal="left" vertical="center" readingOrder="1"/>
    </xf>
    <xf numFmtId="0" fontId="32" fillId="0" borderId="4" xfId="0" applyFont="1" applyBorder="1" applyAlignment="1">
      <alignment horizontal="left" vertical="center" readingOrder="1"/>
    </xf>
    <xf numFmtId="0" fontId="32" fillId="0" borderId="3" xfId="0" applyFont="1" applyBorder="1" applyAlignment="1">
      <alignment horizontal="left" vertical="center" wrapText="1" readingOrder="1"/>
    </xf>
    <xf numFmtId="0" fontId="32" fillId="0" borderId="27" xfId="0" applyFont="1" applyBorder="1" applyAlignment="1">
      <alignment horizontal="left" vertical="center" wrapText="1" readingOrder="1"/>
    </xf>
    <xf numFmtId="0" fontId="32" fillId="0" borderId="4" xfId="0" applyFont="1" applyBorder="1" applyAlignment="1">
      <alignment horizontal="left" vertical="center" wrapText="1" readingOrder="1"/>
    </xf>
    <xf numFmtId="0" fontId="32" fillId="0" borderId="35" xfId="0" applyFont="1" applyBorder="1" applyAlignment="1">
      <alignment horizontal="left" vertical="center" readingOrder="1"/>
    </xf>
    <xf numFmtId="0" fontId="32" fillId="0" borderId="36" xfId="0" applyFont="1" applyBorder="1" applyAlignment="1">
      <alignment horizontal="left" vertical="center" readingOrder="1"/>
    </xf>
    <xf numFmtId="0" fontId="32" fillId="0" borderId="37" xfId="0" applyFont="1" applyBorder="1" applyAlignment="1">
      <alignment horizontal="left" vertical="center" readingOrder="1"/>
    </xf>
    <xf numFmtId="0" fontId="32" fillId="0" borderId="16" xfId="0" applyFont="1" applyBorder="1" applyAlignment="1">
      <alignment horizontal="left" vertical="center" wrapText="1" readingOrder="1"/>
    </xf>
    <xf numFmtId="0" fontId="32" fillId="0" borderId="1" xfId="0" applyFont="1" applyBorder="1" applyAlignment="1">
      <alignment horizontal="left" vertical="center" wrapText="1" readingOrder="1"/>
    </xf>
    <xf numFmtId="0" fontId="32" fillId="0" borderId="15" xfId="0" applyFont="1" applyBorder="1" applyAlignment="1">
      <alignment horizontal="left" vertical="center" wrapText="1" readingOrder="1"/>
    </xf>
    <xf numFmtId="0" fontId="25" fillId="24" borderId="3" xfId="0" applyFont="1" applyFill="1" applyBorder="1" applyAlignment="1">
      <alignment horizontal="center" vertical="center"/>
    </xf>
    <xf numFmtId="0" fontId="25" fillId="24" borderId="27" xfId="0" applyFont="1" applyFill="1" applyBorder="1" applyAlignment="1">
      <alignment horizontal="center" vertical="center"/>
    </xf>
    <xf numFmtId="0" fontId="25" fillId="24" borderId="4" xfId="0" applyFont="1" applyFill="1" applyBorder="1" applyAlignment="1">
      <alignment horizontal="center" vertical="center"/>
    </xf>
    <xf numFmtId="0" fontId="35" fillId="0" borderId="3" xfId="47" applyFont="1" applyBorder="1" applyAlignment="1">
      <alignment horizontal="right" vertical="center" wrapText="1"/>
    </xf>
    <xf numFmtId="0" fontId="35" fillId="0" borderId="27" xfId="47" applyFont="1" applyBorder="1" applyAlignment="1">
      <alignment horizontal="right" vertical="center" wrapText="1"/>
    </xf>
    <xf numFmtId="0" fontId="35" fillId="0" borderId="4" xfId="47" applyFont="1" applyBorder="1" applyAlignment="1">
      <alignment horizontal="right" vertical="center" wrapText="1"/>
    </xf>
    <xf numFmtId="0" fontId="31" fillId="0" borderId="3" xfId="47" applyFont="1" applyBorder="1" applyAlignment="1">
      <alignment horizontal="center" vertical="center" wrapText="1"/>
    </xf>
    <xf numFmtId="0" fontId="31" fillId="0" borderId="27" xfId="47" applyFont="1" applyBorder="1" applyAlignment="1">
      <alignment horizontal="center" vertical="center" wrapText="1"/>
    </xf>
    <xf numFmtId="0" fontId="31" fillId="0" borderId="4" xfId="47" applyFont="1" applyBorder="1" applyAlignment="1">
      <alignment horizontal="center" vertical="center" wrapText="1"/>
    </xf>
    <xf numFmtId="0" fontId="33" fillId="0" borderId="3" xfId="47" applyFont="1" applyBorder="1" applyAlignment="1">
      <alignment horizontal="center" vertical="center" wrapText="1"/>
    </xf>
    <xf numFmtId="0" fontId="33" fillId="0" borderId="27" xfId="47" applyFont="1" applyBorder="1" applyAlignment="1">
      <alignment horizontal="center" vertical="center" wrapText="1"/>
    </xf>
    <xf numFmtId="0" fontId="33" fillId="0" borderId="4" xfId="47" applyFont="1" applyBorder="1" applyAlignment="1">
      <alignment horizontal="center" vertical="center" wrapText="1"/>
    </xf>
    <xf numFmtId="0" fontId="41" fillId="24" borderId="3" xfId="0" applyFont="1" applyFill="1" applyBorder="1" applyAlignment="1">
      <alignment horizontal="center" vertical="center"/>
    </xf>
    <xf numFmtId="0" fontId="41" fillId="24" borderId="4" xfId="0" applyFont="1" applyFill="1" applyBorder="1" applyAlignment="1">
      <alignment horizontal="center" vertical="center"/>
    </xf>
    <xf numFmtId="20" fontId="29" fillId="0" borderId="33" xfId="0" applyNumberFormat="1" applyFont="1" applyFill="1" applyBorder="1" applyAlignment="1">
      <alignment horizontal="center" vertical="center"/>
    </xf>
    <xf numFmtId="20" fontId="29" fillId="0" borderId="33" xfId="0" applyNumberFormat="1" applyFont="1" applyBorder="1" applyAlignment="1">
      <alignment horizontal="center" vertical="center"/>
    </xf>
    <xf numFmtId="0" fontId="4" fillId="32" borderId="2" xfId="0" applyFont="1" applyFill="1" applyBorder="1" applyAlignment="1">
      <alignment horizontal="center"/>
    </xf>
    <xf numFmtId="0" fontId="4" fillId="32" borderId="33" xfId="0" applyFont="1" applyFill="1" applyBorder="1" applyAlignment="1">
      <alignment horizontal="center"/>
    </xf>
    <xf numFmtId="0" fontId="4" fillId="32" borderId="34" xfId="0" applyFont="1" applyFill="1" applyBorder="1" applyAlignment="1">
      <alignment horizontal="center"/>
    </xf>
    <xf numFmtId="0" fontId="4" fillId="32" borderId="4" xfId="0" applyFont="1" applyFill="1" applyBorder="1" applyAlignment="1">
      <alignment horizontal="center"/>
    </xf>
    <xf numFmtId="2" fontId="29" fillId="33" borderId="2" xfId="0" applyNumberFormat="1" applyFont="1" applyFill="1" applyBorder="1" applyAlignment="1">
      <alignment horizontal="center" vertical="center"/>
    </xf>
    <xf numFmtId="2" fontId="40" fillId="33" borderId="2" xfId="0" applyNumberFormat="1" applyFont="1" applyFill="1" applyBorder="1" applyAlignment="1">
      <alignment vertical="center" wrapText="1"/>
    </xf>
  </cellXfs>
  <cellStyles count="4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3" xfId="39" xr:uid="{00000000-0005-0000-0000-000027000000}"/>
    <cellStyle name="Normal_Pielikums_lēmumam_KC" xfId="47" xr:uid="{DD0BDB3C-0388-408D-81BD-38CC14C5CB40}"/>
    <cellStyle name="Note 2" xfId="40" xr:uid="{00000000-0005-0000-0000-000028000000}"/>
    <cellStyle name="Output 2" xfId="41" xr:uid="{00000000-0005-0000-0000-000029000000}"/>
    <cellStyle name="Parastais_Lapa1" xfId="42" xr:uid="{00000000-0005-0000-0000-00002A000000}"/>
    <cellStyle name="Percent 2" xfId="43" xr:uid="{00000000-0005-0000-0000-00002B000000}"/>
    <cellStyle name="Title 2" xfId="44" xr:uid="{00000000-0005-0000-0000-00002C000000}"/>
    <cellStyle name="Total 2" xfId="45" xr:uid="{00000000-0005-0000-0000-00002D000000}"/>
    <cellStyle name="Warning Text 2" xfId="46" xr:uid="{00000000-0005-0000-0000-00002E000000}"/>
  </cellStyles>
  <dxfs count="0"/>
  <tableStyles count="0" defaultTableStyle="TableStyleMedium2" defaultPivotStyle="PivotStyleLight16"/>
  <colors>
    <mruColors>
      <color rgb="FFFF66CC"/>
      <color rgb="FFFF33CC"/>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4"/>
  <sheetViews>
    <sheetView tabSelected="1" zoomScaleNormal="100" zoomScaleSheetLayoutView="55" workbookViewId="0">
      <selection activeCell="B55" sqref="B55:E55"/>
    </sheetView>
  </sheetViews>
  <sheetFormatPr defaultColWidth="9.140625" defaultRowHeight="15" x14ac:dyDescent="0.25"/>
  <cols>
    <col min="1" max="1" width="2.5703125" style="4" customWidth="1"/>
    <col min="2" max="2" width="15" style="4" customWidth="1"/>
    <col min="3" max="3" width="34.42578125" style="4" customWidth="1"/>
    <col min="4" max="4" width="11.140625" style="4" customWidth="1"/>
    <col min="5" max="5" width="11.42578125" style="4" customWidth="1"/>
    <col min="6" max="6" width="18.140625" style="4" customWidth="1"/>
    <col min="7" max="7" width="16.140625" style="4" customWidth="1"/>
    <col min="8" max="8" width="11.5703125" style="4" customWidth="1"/>
    <col min="9" max="9" width="11" style="4" customWidth="1"/>
    <col min="10" max="10" width="6.85546875" style="4" customWidth="1"/>
    <col min="11" max="11" width="6.28515625" style="4" customWidth="1"/>
    <col min="12" max="16384" width="9.140625" style="4"/>
  </cols>
  <sheetData>
    <row r="1" spans="2:10" ht="19.5" customHeight="1" x14ac:dyDescent="0.25">
      <c r="B1" s="128" t="s">
        <v>5</v>
      </c>
      <c r="C1" s="128"/>
      <c r="D1" s="128"/>
      <c r="E1" s="128"/>
      <c r="F1" s="128"/>
      <c r="G1" s="128"/>
      <c r="H1" s="128"/>
      <c r="I1" s="128"/>
    </row>
    <row r="2" spans="2:10" ht="19.5" customHeight="1" x14ac:dyDescent="0.25">
      <c r="B2" s="127" t="s">
        <v>67</v>
      </c>
      <c r="C2" s="127"/>
      <c r="D2" s="127"/>
      <c r="E2" s="127"/>
      <c r="F2" s="127"/>
      <c r="G2" s="127"/>
      <c r="H2" s="127"/>
      <c r="I2" s="127"/>
    </row>
    <row r="3" spans="2:10" ht="9.75" customHeight="1" x14ac:dyDescent="0.25">
      <c r="B3" s="127"/>
      <c r="C3" s="127"/>
      <c r="D3" s="127"/>
      <c r="E3" s="127"/>
      <c r="F3" s="127"/>
      <c r="G3" s="127"/>
      <c r="H3" s="127"/>
      <c r="I3" s="127"/>
    </row>
    <row r="4" spans="2:10" ht="18.75" x14ac:dyDescent="0.25">
      <c r="B4" s="129" t="s">
        <v>24</v>
      </c>
      <c r="C4" s="129"/>
      <c r="D4" s="129"/>
      <c r="E4" s="129"/>
      <c r="F4" s="129"/>
      <c r="G4" s="2"/>
      <c r="H4" s="2"/>
      <c r="I4" s="2"/>
      <c r="J4" s="2"/>
    </row>
    <row r="5" spans="2:10" ht="30.75" customHeight="1" x14ac:dyDescent="0.25">
      <c r="B5" s="61" t="s">
        <v>25</v>
      </c>
      <c r="C5" s="62"/>
      <c r="D5" s="131"/>
      <c r="E5" s="132"/>
      <c r="F5" s="132"/>
      <c r="G5" s="132"/>
      <c r="H5" s="132"/>
      <c r="I5" s="133"/>
    </row>
    <row r="6" spans="2:10" ht="32.25" customHeight="1" x14ac:dyDescent="0.25">
      <c r="B6" s="61" t="s">
        <v>12</v>
      </c>
      <c r="C6" s="62"/>
      <c r="D6" s="140"/>
      <c r="E6" s="141"/>
      <c r="F6" s="141"/>
      <c r="G6" s="141"/>
      <c r="H6" s="141"/>
      <c r="I6" s="142"/>
    </row>
    <row r="7" spans="2:10" ht="40.5" customHeight="1" x14ac:dyDescent="0.25">
      <c r="B7" s="70" t="s">
        <v>26</v>
      </c>
      <c r="C7" s="71"/>
      <c r="D7" s="134"/>
      <c r="E7" s="135"/>
      <c r="F7" s="135"/>
      <c r="G7" s="135"/>
      <c r="H7" s="135"/>
      <c r="I7" s="136"/>
    </row>
    <row r="8" spans="2:10" ht="30" customHeight="1" x14ac:dyDescent="0.25">
      <c r="B8" s="138" t="s">
        <v>9</v>
      </c>
      <c r="C8" s="139"/>
      <c r="D8" s="77"/>
      <c r="E8" s="137"/>
      <c r="F8" s="137"/>
      <c r="G8" s="137"/>
      <c r="H8" s="137"/>
      <c r="I8" s="79"/>
    </row>
    <row r="9" spans="2:10" ht="29.25" customHeight="1" x14ac:dyDescent="0.25">
      <c r="B9" s="138" t="s">
        <v>6</v>
      </c>
      <c r="C9" s="139"/>
      <c r="D9" s="77"/>
      <c r="E9" s="137"/>
      <c r="F9" s="137"/>
      <c r="G9" s="137"/>
      <c r="H9" s="137"/>
      <c r="I9" s="79"/>
    </row>
    <row r="10" spans="2:10" ht="22.5" customHeight="1" x14ac:dyDescent="0.25">
      <c r="B10" s="97" t="s">
        <v>20</v>
      </c>
      <c r="C10" s="98"/>
      <c r="D10" s="103" t="s">
        <v>27</v>
      </c>
      <c r="E10" s="104"/>
      <c r="F10" s="103"/>
      <c r="G10" s="105"/>
      <c r="H10" s="105"/>
      <c r="I10" s="104"/>
    </row>
    <row r="11" spans="2:10" ht="20.25" customHeight="1" x14ac:dyDescent="0.25">
      <c r="B11" s="99"/>
      <c r="C11" s="100"/>
      <c r="D11" s="103" t="s">
        <v>28</v>
      </c>
      <c r="E11" s="104"/>
      <c r="F11" s="103"/>
      <c r="G11" s="105"/>
      <c r="H11" s="105"/>
      <c r="I11" s="104"/>
    </row>
    <row r="12" spans="2:10" ht="25.5" customHeight="1" x14ac:dyDescent="0.25">
      <c r="B12" s="101"/>
      <c r="C12" s="102"/>
      <c r="D12" s="103" t="s">
        <v>29</v>
      </c>
      <c r="E12" s="104"/>
      <c r="F12" s="103"/>
      <c r="G12" s="105"/>
      <c r="H12" s="105"/>
      <c r="I12" s="104"/>
    </row>
    <row r="13" spans="2:10" ht="25.5" customHeight="1" x14ac:dyDescent="0.25">
      <c r="B13" s="75" t="s">
        <v>19</v>
      </c>
      <c r="C13" s="76"/>
      <c r="D13" s="65"/>
      <c r="E13" s="66"/>
      <c r="F13" s="66"/>
      <c r="G13" s="66"/>
      <c r="H13" s="66"/>
      <c r="I13" s="67"/>
    </row>
    <row r="14" spans="2:10" ht="27" customHeight="1" x14ac:dyDescent="0.25">
      <c r="B14" s="70"/>
      <c r="C14" s="71"/>
      <c r="D14" s="73" t="s">
        <v>15</v>
      </c>
      <c r="E14" s="74"/>
      <c r="F14" s="14" t="s">
        <v>40</v>
      </c>
      <c r="G14" s="14" t="s">
        <v>22</v>
      </c>
      <c r="H14" s="14" t="s">
        <v>16</v>
      </c>
      <c r="I14" s="14" t="s">
        <v>23</v>
      </c>
    </row>
    <row r="15" spans="2:10" ht="29.25" customHeight="1" x14ac:dyDescent="0.25">
      <c r="B15" s="77" t="s">
        <v>30</v>
      </c>
      <c r="C15" s="78"/>
      <c r="D15" s="78"/>
      <c r="E15" s="78"/>
      <c r="F15" s="78"/>
      <c r="G15" s="78"/>
      <c r="H15" s="78"/>
      <c r="I15" s="79"/>
    </row>
    <row r="16" spans="2:10" ht="25.5" customHeight="1" x14ac:dyDescent="0.3">
      <c r="B16" s="68" t="s">
        <v>18</v>
      </c>
      <c r="C16" s="69"/>
      <c r="D16" s="63" t="s">
        <v>17</v>
      </c>
      <c r="E16" s="63"/>
      <c r="F16" s="72" t="s">
        <v>31</v>
      </c>
      <c r="G16" s="72"/>
      <c r="H16" s="72"/>
      <c r="I16" s="72"/>
    </row>
    <row r="17" spans="1:19" ht="24.75" customHeight="1" x14ac:dyDescent="0.3">
      <c r="B17" s="70"/>
      <c r="C17" s="71"/>
      <c r="D17" s="63" t="s">
        <v>21</v>
      </c>
      <c r="E17" s="63"/>
      <c r="F17" s="16" t="s">
        <v>31</v>
      </c>
      <c r="G17" s="26" t="s">
        <v>32</v>
      </c>
      <c r="H17" s="106"/>
      <c r="I17" s="107"/>
    </row>
    <row r="18" spans="1:19" ht="30.75" customHeight="1" x14ac:dyDescent="0.3">
      <c r="B18" s="130" t="s">
        <v>33</v>
      </c>
      <c r="C18" s="130"/>
      <c r="D18" s="130"/>
      <c r="E18" s="130"/>
      <c r="F18" s="130"/>
      <c r="G18" s="130"/>
      <c r="H18" s="5"/>
      <c r="I18" s="5"/>
      <c r="J18" s="5"/>
      <c r="K18" s="5"/>
    </row>
    <row r="19" spans="1:19" s="1" customFormat="1" ht="39" customHeight="1" x14ac:dyDescent="0.25">
      <c r="B19" s="108" t="s">
        <v>35</v>
      </c>
      <c r="C19" s="109"/>
      <c r="D19" s="109"/>
      <c r="E19" s="110"/>
      <c r="F19" s="17" t="s">
        <v>36</v>
      </c>
      <c r="G19" s="18" t="s">
        <v>39</v>
      </c>
      <c r="H19" s="7" t="s">
        <v>56</v>
      </c>
      <c r="I19" s="7" t="s">
        <v>57</v>
      </c>
      <c r="J19" s="6" t="s">
        <v>0</v>
      </c>
      <c r="K19" s="6" t="s">
        <v>2</v>
      </c>
    </row>
    <row r="20" spans="1:19" ht="25.5" customHeight="1" x14ac:dyDescent="0.25">
      <c r="A20" s="48"/>
      <c r="B20" s="111" t="s">
        <v>34</v>
      </c>
      <c r="C20" s="111"/>
      <c r="D20" s="111"/>
      <c r="E20" s="111"/>
      <c r="F20" s="27" t="s">
        <v>37</v>
      </c>
      <c r="G20" s="28">
        <v>20</v>
      </c>
      <c r="H20" s="19"/>
      <c r="I20" s="15"/>
      <c r="J20" s="174"/>
      <c r="K20" s="8" t="s">
        <v>55</v>
      </c>
    </row>
    <row r="21" spans="1:19" ht="25.5" customHeight="1" x14ac:dyDescent="0.25">
      <c r="A21" s="48"/>
      <c r="B21" s="111" t="s">
        <v>34</v>
      </c>
      <c r="C21" s="111"/>
      <c r="D21" s="111"/>
      <c r="E21" s="111"/>
      <c r="F21" s="27" t="s">
        <v>38</v>
      </c>
      <c r="G21" s="28">
        <v>40</v>
      </c>
      <c r="H21" s="19"/>
      <c r="I21" s="15"/>
      <c r="J21" s="174"/>
      <c r="K21" s="8" t="s">
        <v>55</v>
      </c>
    </row>
    <row r="22" spans="1:19" ht="25.5" customHeight="1" x14ac:dyDescent="0.25">
      <c r="A22" s="48"/>
      <c r="B22" s="112" t="s">
        <v>41</v>
      </c>
      <c r="C22" s="113"/>
      <c r="D22" s="113"/>
      <c r="E22" s="114"/>
      <c r="F22" s="27" t="s">
        <v>37</v>
      </c>
      <c r="G22" s="28">
        <v>30.01</v>
      </c>
      <c r="H22" s="19"/>
      <c r="I22" s="15"/>
      <c r="J22" s="174"/>
      <c r="K22" s="8" t="s">
        <v>55</v>
      </c>
    </row>
    <row r="23" spans="1:19" ht="25.5" customHeight="1" thickBot="1" x14ac:dyDescent="0.3">
      <c r="A23" s="49"/>
      <c r="B23" s="115" t="s">
        <v>41</v>
      </c>
      <c r="C23" s="116"/>
      <c r="D23" s="116"/>
      <c r="E23" s="117"/>
      <c r="F23" s="41" t="s">
        <v>38</v>
      </c>
      <c r="G23" s="42">
        <v>60</v>
      </c>
      <c r="H23" s="43"/>
      <c r="I23" s="44"/>
      <c r="J23" s="175"/>
      <c r="K23" s="46" t="s">
        <v>55</v>
      </c>
    </row>
    <row r="24" spans="1:19" ht="25.5" customHeight="1" thickTop="1" x14ac:dyDescent="0.25">
      <c r="A24" s="50"/>
      <c r="B24" s="143" t="s">
        <v>44</v>
      </c>
      <c r="C24" s="144"/>
      <c r="D24" s="144"/>
      <c r="E24" s="145"/>
      <c r="F24" s="36" t="s">
        <v>42</v>
      </c>
      <c r="G24" s="37">
        <v>8</v>
      </c>
      <c r="H24" s="38"/>
      <c r="I24" s="39"/>
      <c r="J24" s="176"/>
      <c r="K24" s="40" t="s">
        <v>55</v>
      </c>
    </row>
    <row r="25" spans="1:19" ht="25.5" customHeight="1" x14ac:dyDescent="0.25">
      <c r="A25" s="50"/>
      <c r="B25" s="146" t="s">
        <v>44</v>
      </c>
      <c r="C25" s="147"/>
      <c r="D25" s="147"/>
      <c r="E25" s="148"/>
      <c r="F25" s="27" t="s">
        <v>43</v>
      </c>
      <c r="G25" s="28">
        <v>12</v>
      </c>
      <c r="H25" s="19"/>
      <c r="I25" s="15"/>
      <c r="J25" s="174"/>
      <c r="K25" s="8" t="s">
        <v>55</v>
      </c>
    </row>
    <row r="26" spans="1:19" ht="28.5" customHeight="1" x14ac:dyDescent="0.25">
      <c r="A26" s="50"/>
      <c r="B26" s="149" t="s">
        <v>45</v>
      </c>
      <c r="C26" s="150"/>
      <c r="D26" s="150"/>
      <c r="E26" s="151"/>
      <c r="F26" s="27" t="s">
        <v>42</v>
      </c>
      <c r="G26" s="28">
        <v>20</v>
      </c>
      <c r="H26" s="19"/>
      <c r="I26" s="15"/>
      <c r="J26" s="174"/>
      <c r="K26" s="8" t="s">
        <v>55</v>
      </c>
    </row>
    <row r="27" spans="1:19" ht="25.5" customHeight="1" thickBot="1" x14ac:dyDescent="0.3">
      <c r="A27" s="51"/>
      <c r="B27" s="152" t="s">
        <v>45</v>
      </c>
      <c r="C27" s="153"/>
      <c r="D27" s="153"/>
      <c r="E27" s="154"/>
      <c r="F27" s="41" t="s">
        <v>43</v>
      </c>
      <c r="G27" s="42">
        <v>30.01</v>
      </c>
      <c r="H27" s="43"/>
      <c r="I27" s="44"/>
      <c r="J27" s="175"/>
      <c r="K27" s="46" t="s">
        <v>55</v>
      </c>
    </row>
    <row r="28" spans="1:19" ht="39.75" customHeight="1" thickTop="1" x14ac:dyDescent="0.25">
      <c r="A28" s="52"/>
      <c r="B28" s="155" t="s">
        <v>46</v>
      </c>
      <c r="C28" s="156"/>
      <c r="D28" s="156"/>
      <c r="E28" s="157"/>
      <c r="F28" s="36" t="s">
        <v>42</v>
      </c>
      <c r="G28" s="37">
        <v>24.2</v>
      </c>
      <c r="H28" s="38"/>
      <c r="I28" s="39"/>
      <c r="J28" s="176"/>
      <c r="K28" s="40" t="s">
        <v>55</v>
      </c>
    </row>
    <row r="29" spans="1:19" ht="36.75" customHeight="1" thickBot="1" x14ac:dyDescent="0.3">
      <c r="A29" s="53"/>
      <c r="B29" s="118" t="s">
        <v>46</v>
      </c>
      <c r="C29" s="119"/>
      <c r="D29" s="119"/>
      <c r="E29" s="120"/>
      <c r="F29" s="41" t="s">
        <v>43</v>
      </c>
      <c r="G29" s="42">
        <v>36.299999999999997</v>
      </c>
      <c r="H29" s="43"/>
      <c r="I29" s="44"/>
      <c r="J29" s="175"/>
      <c r="K29" s="46" t="s">
        <v>55</v>
      </c>
    </row>
    <row r="30" spans="1:19" ht="38.25" customHeight="1" thickTop="1" x14ac:dyDescent="0.25">
      <c r="A30" s="54"/>
      <c r="B30" s="121" t="s">
        <v>48</v>
      </c>
      <c r="C30" s="122"/>
      <c r="D30" s="122"/>
      <c r="E30" s="123"/>
      <c r="F30" s="36" t="s">
        <v>47</v>
      </c>
      <c r="G30" s="37">
        <v>1</v>
      </c>
      <c r="H30" s="38"/>
      <c r="I30" s="39"/>
      <c r="J30" s="176"/>
      <c r="K30" s="40" t="s">
        <v>1</v>
      </c>
    </row>
    <row r="31" spans="1:19" ht="37.5" customHeight="1" thickBot="1" x14ac:dyDescent="0.3">
      <c r="A31" s="55"/>
      <c r="B31" s="124" t="s">
        <v>49</v>
      </c>
      <c r="C31" s="125"/>
      <c r="D31" s="125"/>
      <c r="E31" s="126"/>
      <c r="F31" s="41" t="s">
        <v>47</v>
      </c>
      <c r="G31" s="42">
        <v>1.5</v>
      </c>
      <c r="H31" s="172" t="s">
        <v>68</v>
      </c>
      <c r="I31" s="173" t="s">
        <v>69</v>
      </c>
      <c r="J31" s="45"/>
      <c r="K31" s="46" t="s">
        <v>1</v>
      </c>
    </row>
    <row r="32" spans="1:19" ht="23.25" customHeight="1" thickTop="1" x14ac:dyDescent="0.25">
      <c r="B32" s="95"/>
      <c r="C32" s="95"/>
      <c r="D32" s="95"/>
      <c r="E32" s="95"/>
      <c r="F32" s="95"/>
      <c r="G32" s="95"/>
      <c r="H32" s="95"/>
      <c r="I32" s="95"/>
      <c r="J32" s="47"/>
      <c r="K32" s="40"/>
      <c r="M32" s="9"/>
      <c r="N32" s="9"/>
      <c r="O32" s="9"/>
      <c r="P32" s="9"/>
      <c r="Q32" s="9"/>
      <c r="R32" s="9"/>
      <c r="S32" s="9"/>
    </row>
    <row r="33" spans="1:19" ht="31.5" customHeight="1" x14ac:dyDescent="0.3">
      <c r="B33" s="158" t="s">
        <v>11</v>
      </c>
      <c r="C33" s="159"/>
      <c r="D33" s="159"/>
      <c r="E33" s="160"/>
      <c r="F33" s="17" t="s">
        <v>36</v>
      </c>
      <c r="G33" s="18" t="s">
        <v>39</v>
      </c>
      <c r="H33" s="32"/>
      <c r="I33" s="33"/>
      <c r="J33" s="6" t="s">
        <v>0</v>
      </c>
      <c r="K33" s="6" t="s">
        <v>2</v>
      </c>
      <c r="M33" s="9"/>
      <c r="N33" s="64"/>
      <c r="O33" s="64"/>
      <c r="P33" s="10"/>
      <c r="Q33" s="11"/>
      <c r="R33" s="9"/>
      <c r="S33" s="9"/>
    </row>
    <row r="34" spans="1:19" ht="18.75" customHeight="1" x14ac:dyDescent="0.3">
      <c r="A34" s="56"/>
      <c r="B34" s="89" t="s">
        <v>52</v>
      </c>
      <c r="C34" s="90"/>
      <c r="D34" s="90"/>
      <c r="E34" s="91"/>
      <c r="F34" s="27" t="s">
        <v>42</v>
      </c>
      <c r="G34" s="28">
        <v>1</v>
      </c>
      <c r="H34" s="32"/>
      <c r="I34" s="33"/>
      <c r="J34" s="177"/>
      <c r="K34" s="8" t="s">
        <v>55</v>
      </c>
      <c r="M34" s="9"/>
      <c r="N34" s="22"/>
      <c r="O34" s="22"/>
      <c r="P34" s="10"/>
      <c r="Q34" s="11"/>
      <c r="R34" s="9"/>
      <c r="S34" s="9"/>
    </row>
    <row r="35" spans="1:19" ht="18.75" customHeight="1" x14ac:dyDescent="0.3">
      <c r="B35" s="161"/>
      <c r="C35" s="162"/>
      <c r="D35" s="162"/>
      <c r="E35" s="163"/>
      <c r="F35" s="29"/>
      <c r="G35" s="34"/>
      <c r="H35" s="32"/>
      <c r="I35" s="33"/>
      <c r="J35" s="177"/>
      <c r="K35" s="8"/>
      <c r="M35" s="9"/>
      <c r="N35" s="25"/>
      <c r="O35" s="25"/>
      <c r="P35" s="10"/>
      <c r="Q35" s="11"/>
      <c r="R35" s="9"/>
      <c r="S35" s="9"/>
    </row>
    <row r="36" spans="1:19" ht="18.75" customHeight="1" x14ac:dyDescent="0.3">
      <c r="A36" s="56"/>
      <c r="B36" s="89" t="s">
        <v>52</v>
      </c>
      <c r="C36" s="90"/>
      <c r="D36" s="90"/>
      <c r="E36" s="91"/>
      <c r="F36" s="27" t="s">
        <v>43</v>
      </c>
      <c r="G36" s="28">
        <v>1.51</v>
      </c>
      <c r="H36" s="32"/>
      <c r="I36" s="33"/>
      <c r="J36" s="177"/>
      <c r="K36" s="8" t="s">
        <v>55</v>
      </c>
      <c r="M36" s="9"/>
      <c r="N36" s="22"/>
      <c r="O36" s="22"/>
      <c r="P36" s="10"/>
      <c r="Q36" s="11"/>
      <c r="R36" s="9"/>
      <c r="S36" s="9"/>
    </row>
    <row r="37" spans="1:19" ht="18.75" customHeight="1" x14ac:dyDescent="0.3">
      <c r="B37" s="161"/>
      <c r="C37" s="162"/>
      <c r="D37" s="162"/>
      <c r="E37" s="163"/>
      <c r="F37" s="29"/>
      <c r="G37" s="34"/>
      <c r="H37" s="32"/>
      <c r="I37" s="33"/>
      <c r="J37" s="177"/>
      <c r="K37" s="8"/>
      <c r="M37" s="9"/>
      <c r="N37" s="25"/>
      <c r="O37" s="25"/>
      <c r="P37" s="10"/>
      <c r="Q37" s="11"/>
      <c r="R37" s="9"/>
      <c r="S37" s="9"/>
    </row>
    <row r="38" spans="1:19" ht="18.75" x14ac:dyDescent="0.3">
      <c r="A38" s="56"/>
      <c r="B38" s="89" t="s">
        <v>53</v>
      </c>
      <c r="C38" s="90"/>
      <c r="D38" s="90"/>
      <c r="E38" s="91"/>
      <c r="F38" s="27" t="s">
        <v>42</v>
      </c>
      <c r="G38" s="28">
        <v>0.5</v>
      </c>
      <c r="H38" s="32"/>
      <c r="I38" s="33"/>
      <c r="J38" s="177"/>
      <c r="K38" s="8" t="s">
        <v>55</v>
      </c>
      <c r="M38" s="9"/>
      <c r="N38" s="22"/>
      <c r="O38" s="22"/>
      <c r="P38" s="10"/>
      <c r="Q38" s="11"/>
      <c r="R38" s="9"/>
      <c r="S38" s="9"/>
    </row>
    <row r="39" spans="1:19" ht="18.75" customHeight="1" x14ac:dyDescent="0.3">
      <c r="B39" s="161"/>
      <c r="C39" s="162"/>
      <c r="D39" s="162"/>
      <c r="E39" s="163"/>
      <c r="F39" s="29"/>
      <c r="G39" s="34"/>
      <c r="H39" s="32"/>
      <c r="I39" s="33"/>
      <c r="J39" s="177"/>
      <c r="K39" s="8"/>
      <c r="M39" s="9"/>
      <c r="N39" s="25"/>
      <c r="O39" s="25"/>
      <c r="P39" s="10"/>
      <c r="Q39" s="11"/>
      <c r="R39" s="9"/>
      <c r="S39" s="9"/>
    </row>
    <row r="40" spans="1:19" ht="18.75" customHeight="1" x14ac:dyDescent="0.3">
      <c r="A40" s="56"/>
      <c r="B40" s="89" t="s">
        <v>53</v>
      </c>
      <c r="C40" s="90"/>
      <c r="D40" s="90"/>
      <c r="E40" s="91"/>
      <c r="F40" s="27" t="s">
        <v>43</v>
      </c>
      <c r="G40" s="28">
        <v>0.75</v>
      </c>
      <c r="H40" s="32"/>
      <c r="I40" s="33"/>
      <c r="J40" s="177"/>
      <c r="K40" s="8" t="s">
        <v>55</v>
      </c>
      <c r="M40" s="9"/>
      <c r="N40" s="22"/>
      <c r="O40" s="22"/>
      <c r="P40" s="10"/>
      <c r="Q40" s="11"/>
      <c r="R40" s="9"/>
      <c r="S40" s="9"/>
    </row>
    <row r="41" spans="1:19" ht="18.75" customHeight="1" x14ac:dyDescent="0.3">
      <c r="B41" s="161"/>
      <c r="C41" s="162"/>
      <c r="D41" s="162"/>
      <c r="E41" s="163"/>
      <c r="F41" s="29"/>
      <c r="G41" s="34"/>
      <c r="H41" s="32"/>
      <c r="I41" s="33"/>
      <c r="J41" s="177"/>
      <c r="K41" s="8"/>
      <c r="M41" s="9"/>
      <c r="N41" s="25"/>
      <c r="O41" s="25"/>
      <c r="P41" s="10"/>
      <c r="Q41" s="11"/>
      <c r="R41" s="9"/>
      <c r="S41" s="9"/>
    </row>
    <row r="42" spans="1:19" ht="18.75" customHeight="1" x14ac:dyDescent="0.3">
      <c r="B42" s="164" t="s">
        <v>51</v>
      </c>
      <c r="C42" s="165"/>
      <c r="D42" s="165"/>
      <c r="E42" s="166"/>
      <c r="F42" s="35"/>
      <c r="G42" s="31"/>
      <c r="H42" s="32"/>
      <c r="I42" s="33"/>
      <c r="J42" s="177"/>
      <c r="K42" s="8"/>
      <c r="M42" s="9"/>
      <c r="N42" s="25"/>
      <c r="O42" s="25"/>
      <c r="P42" s="10"/>
      <c r="Q42" s="11"/>
      <c r="R42" s="9"/>
      <c r="S42" s="9"/>
    </row>
    <row r="43" spans="1:19" ht="18.75" customHeight="1" x14ac:dyDescent="0.3">
      <c r="B43" s="164"/>
      <c r="C43" s="165"/>
      <c r="D43" s="165"/>
      <c r="E43" s="166"/>
      <c r="F43" s="35"/>
      <c r="G43" s="31"/>
      <c r="H43" s="32"/>
      <c r="I43" s="33"/>
      <c r="J43" s="177"/>
      <c r="K43" s="8"/>
      <c r="M43" s="9"/>
      <c r="N43" s="25"/>
      <c r="O43" s="25"/>
      <c r="P43" s="10"/>
      <c r="Q43" s="11"/>
      <c r="R43" s="9"/>
      <c r="S43" s="9"/>
    </row>
    <row r="44" spans="1:19" ht="18.75" customHeight="1" x14ac:dyDescent="0.3">
      <c r="B44" s="164"/>
      <c r="C44" s="165"/>
      <c r="D44" s="165"/>
      <c r="E44" s="166"/>
      <c r="F44" s="35"/>
      <c r="G44" s="31"/>
      <c r="H44" s="32"/>
      <c r="I44" s="33"/>
      <c r="J44" s="177"/>
      <c r="K44" s="8"/>
      <c r="M44" s="9"/>
      <c r="N44" s="22"/>
      <c r="O44" s="22"/>
      <c r="P44" s="10"/>
      <c r="Q44" s="11"/>
      <c r="R44" s="9"/>
      <c r="S44" s="9"/>
    </row>
    <row r="45" spans="1:19" ht="18.75" customHeight="1" x14ac:dyDescent="0.3">
      <c r="B45" s="164"/>
      <c r="C45" s="165"/>
      <c r="D45" s="165"/>
      <c r="E45" s="166"/>
      <c r="F45" s="35"/>
      <c r="G45" s="31"/>
      <c r="H45" s="32"/>
      <c r="I45" s="33"/>
      <c r="J45" s="177"/>
      <c r="K45" s="8"/>
      <c r="M45" s="9"/>
      <c r="N45" s="25"/>
      <c r="O45" s="25"/>
      <c r="P45" s="10"/>
      <c r="Q45" s="11"/>
      <c r="R45" s="9"/>
      <c r="S45" s="9"/>
    </row>
    <row r="46" spans="1:19" ht="22.5" customHeight="1" x14ac:dyDescent="0.25">
      <c r="A46" s="9"/>
      <c r="B46" s="96"/>
      <c r="C46" s="96"/>
      <c r="D46" s="96"/>
      <c r="E46" s="96"/>
      <c r="F46" s="96"/>
      <c r="G46" s="96"/>
      <c r="H46"/>
      <c r="I46"/>
      <c r="J46" s="12"/>
      <c r="K46" s="13"/>
    </row>
    <row r="47" spans="1:19" ht="30" x14ac:dyDescent="0.25">
      <c r="B47" s="158" t="s">
        <v>10</v>
      </c>
      <c r="C47" s="159"/>
      <c r="D47" s="159"/>
      <c r="E47" s="160"/>
      <c r="F47" s="20" t="s">
        <v>13</v>
      </c>
      <c r="G47" s="21"/>
      <c r="H47" s="7" t="s">
        <v>56</v>
      </c>
      <c r="I47" s="7" t="s">
        <v>57</v>
      </c>
    </row>
    <row r="48" spans="1:19" ht="24" customHeight="1" x14ac:dyDescent="0.25">
      <c r="B48" s="85" t="s">
        <v>50</v>
      </c>
      <c r="C48" s="86"/>
      <c r="D48" s="86"/>
      <c r="E48" s="87"/>
      <c r="F48" s="23"/>
      <c r="G48" s="30" t="s">
        <v>54</v>
      </c>
      <c r="H48" s="31"/>
      <c r="I48" s="31"/>
    </row>
    <row r="49" spans="1:11" ht="26.25" customHeight="1" x14ac:dyDescent="0.25">
      <c r="B49" s="167"/>
      <c r="C49" s="168"/>
      <c r="D49" s="168"/>
      <c r="E49" s="169"/>
      <c r="F49" s="23"/>
      <c r="G49" s="23"/>
      <c r="H49" s="31"/>
      <c r="I49" s="31"/>
    </row>
    <row r="50" spans="1:11" ht="23.25" customHeight="1" x14ac:dyDescent="0.25">
      <c r="B50" s="96"/>
      <c r="C50" s="96"/>
      <c r="D50" s="96"/>
      <c r="E50" s="96"/>
      <c r="F50" s="96"/>
      <c r="G50" s="96"/>
      <c r="H50" s="96"/>
      <c r="I50" s="96"/>
      <c r="J50"/>
      <c r="K50"/>
    </row>
    <row r="51" spans="1:11" ht="18.75" customHeight="1" x14ac:dyDescent="0.25">
      <c r="B51" s="158" t="s">
        <v>70</v>
      </c>
      <c r="C51" s="159"/>
      <c r="D51" s="159"/>
      <c r="E51" s="160"/>
      <c r="F51" s="18" t="s">
        <v>0</v>
      </c>
      <c r="G51" s="18" t="s">
        <v>59</v>
      </c>
      <c r="H51" s="170" t="s">
        <v>60</v>
      </c>
      <c r="I51" s="171"/>
      <c r="J51"/>
      <c r="K51"/>
    </row>
    <row r="52" spans="1:11" ht="23.25" customHeight="1" x14ac:dyDescent="0.25">
      <c r="A52" s="48"/>
      <c r="B52" s="77" t="s">
        <v>58</v>
      </c>
      <c r="C52" s="88"/>
      <c r="D52" s="88"/>
      <c r="E52" s="79"/>
      <c r="F52" s="178">
        <f>SUM(J20:J23)</f>
        <v>0</v>
      </c>
      <c r="G52" s="179">
        <f>G20*J20+G21*J21+G22*J22+G23*J23</f>
        <v>0</v>
      </c>
      <c r="H52" s="103"/>
      <c r="I52" s="104"/>
      <c r="J52"/>
      <c r="K52"/>
    </row>
    <row r="53" spans="1:11" ht="23.25" customHeight="1" x14ac:dyDescent="0.25">
      <c r="A53" s="50"/>
      <c r="B53" s="77" t="s">
        <v>61</v>
      </c>
      <c r="C53" s="88"/>
      <c r="D53" s="88"/>
      <c r="E53" s="79"/>
      <c r="F53" s="178">
        <f>SUM(J24:J27)</f>
        <v>0</v>
      </c>
      <c r="G53" s="179">
        <f>G24*J24+G25*J25+G26*J26+G27*J27</f>
        <v>0</v>
      </c>
      <c r="H53" s="103"/>
      <c r="I53" s="104"/>
      <c r="J53"/>
      <c r="K53"/>
    </row>
    <row r="54" spans="1:11" ht="23.25" customHeight="1" x14ac:dyDescent="0.25">
      <c r="A54" s="52"/>
      <c r="B54" s="77" t="s">
        <v>62</v>
      </c>
      <c r="C54" s="88"/>
      <c r="D54" s="88"/>
      <c r="E54" s="79"/>
      <c r="F54" s="178">
        <f>SUM(J28:J29)</f>
        <v>0</v>
      </c>
      <c r="G54" s="179">
        <f>G28*J28+G29*J29</f>
        <v>0</v>
      </c>
      <c r="H54" s="103"/>
      <c r="I54" s="104"/>
      <c r="J54"/>
      <c r="K54"/>
    </row>
    <row r="55" spans="1:11" ht="23.25" customHeight="1" x14ac:dyDescent="0.25">
      <c r="A55" s="54"/>
      <c r="B55" s="77" t="s">
        <v>63</v>
      </c>
      <c r="C55" s="88"/>
      <c r="D55" s="88"/>
      <c r="E55" s="79"/>
      <c r="F55" s="178">
        <f>SUM(J30:J31)</f>
        <v>0</v>
      </c>
      <c r="G55" s="179">
        <f>G30*J30+G31*J31</f>
        <v>0</v>
      </c>
      <c r="H55" s="103"/>
      <c r="I55" s="104"/>
      <c r="J55"/>
      <c r="K55"/>
    </row>
    <row r="56" spans="1:11" ht="23.25" customHeight="1" x14ac:dyDescent="0.25">
      <c r="A56" s="56"/>
      <c r="B56" s="77" t="s">
        <v>64</v>
      </c>
      <c r="C56" s="88"/>
      <c r="D56" s="88"/>
      <c r="E56" s="79"/>
      <c r="F56" s="178">
        <f>J34+J36+J38+J40</f>
        <v>0</v>
      </c>
      <c r="G56" s="179">
        <f>G34*J34+G36*J36+G38*J38+G40*J40</f>
        <v>0</v>
      </c>
      <c r="H56" s="103"/>
      <c r="I56" s="104"/>
      <c r="J56"/>
      <c r="K56"/>
    </row>
    <row r="57" spans="1:11" ht="18.75" customHeight="1" x14ac:dyDescent="0.25">
      <c r="B57" s="94"/>
      <c r="C57" s="94"/>
      <c r="D57" s="94"/>
      <c r="E57" s="94"/>
      <c r="F57" s="94"/>
      <c r="G57" s="94"/>
      <c r="H57" s="94"/>
      <c r="I57" s="94"/>
      <c r="J57"/>
      <c r="K57"/>
    </row>
    <row r="58" spans="1:11" s="57" customFormat="1" ht="51" customHeight="1" x14ac:dyDescent="0.25">
      <c r="B58" s="83" t="s">
        <v>66</v>
      </c>
      <c r="C58" s="83"/>
      <c r="D58" s="83"/>
      <c r="E58" s="83"/>
      <c r="F58" s="83"/>
      <c r="G58" s="83"/>
      <c r="H58" s="83"/>
      <c r="I58" s="83"/>
    </row>
    <row r="59" spans="1:11" s="57" customFormat="1" ht="15.75" x14ac:dyDescent="0.25">
      <c r="B59" s="58"/>
      <c r="C59" s="58"/>
      <c r="D59" s="58"/>
      <c r="E59" s="58"/>
      <c r="F59" s="58"/>
      <c r="G59" s="58"/>
      <c r="H59" s="58"/>
      <c r="I59" s="58"/>
    </row>
    <row r="60" spans="1:11" s="57" customFormat="1" ht="15.75" x14ac:dyDescent="0.25">
      <c r="B60" s="84" t="s">
        <v>65</v>
      </c>
      <c r="C60" s="84"/>
      <c r="D60" s="84"/>
      <c r="E60" s="84"/>
      <c r="F60" s="84"/>
      <c r="G60" s="84"/>
      <c r="H60" s="84"/>
    </row>
    <row r="61" spans="1:11" ht="22.5" customHeight="1" x14ac:dyDescent="0.25">
      <c r="B61" s="59" t="s">
        <v>8</v>
      </c>
    </row>
    <row r="62" spans="1:11" ht="16.5" x14ac:dyDescent="0.25">
      <c r="B62" s="60" t="s">
        <v>7</v>
      </c>
      <c r="C62" s="82"/>
      <c r="D62" s="82"/>
      <c r="F62" s="81"/>
      <c r="G62" s="81"/>
      <c r="I62" s="24"/>
      <c r="J62" s="3"/>
      <c r="K62" s="3"/>
    </row>
    <row r="63" spans="1:11" x14ac:dyDescent="0.25">
      <c r="C63" s="92" t="s">
        <v>14</v>
      </c>
      <c r="D63" s="92"/>
      <c r="F63" s="93" t="s">
        <v>3</v>
      </c>
      <c r="G63" s="93"/>
      <c r="I63" s="80" t="s">
        <v>4</v>
      </c>
      <c r="J63" s="80"/>
      <c r="K63" s="80"/>
    </row>
    <row r="64" spans="1:11" ht="9" customHeight="1" x14ac:dyDescent="0.3">
      <c r="B64" s="5"/>
    </row>
  </sheetData>
  <mergeCells count="83">
    <mergeCell ref="B56:E56"/>
    <mergeCell ref="H56:I56"/>
    <mergeCell ref="B49:E49"/>
    <mergeCell ref="H51:I51"/>
    <mergeCell ref="H52:I52"/>
    <mergeCell ref="B53:E53"/>
    <mergeCell ref="H53:I53"/>
    <mergeCell ref="B54:E54"/>
    <mergeCell ref="H54:I54"/>
    <mergeCell ref="B55:E55"/>
    <mergeCell ref="H55:I55"/>
    <mergeCell ref="B51:E51"/>
    <mergeCell ref="B33:E33"/>
    <mergeCell ref="B44:E44"/>
    <mergeCell ref="B45:E45"/>
    <mergeCell ref="B42:E42"/>
    <mergeCell ref="B43:E43"/>
    <mergeCell ref="B31:E31"/>
    <mergeCell ref="B2:I3"/>
    <mergeCell ref="B1:I1"/>
    <mergeCell ref="B4:F4"/>
    <mergeCell ref="B18:G18"/>
    <mergeCell ref="D5:I5"/>
    <mergeCell ref="D7:I7"/>
    <mergeCell ref="D8:I8"/>
    <mergeCell ref="D9:I9"/>
    <mergeCell ref="B7:C7"/>
    <mergeCell ref="B8:C8"/>
    <mergeCell ref="B9:C9"/>
    <mergeCell ref="D6:I6"/>
    <mergeCell ref="B5:C5"/>
    <mergeCell ref="B24:E24"/>
    <mergeCell ref="B25:E25"/>
    <mergeCell ref="B21:E21"/>
    <mergeCell ref="B22:E22"/>
    <mergeCell ref="B23:E23"/>
    <mergeCell ref="B29:E29"/>
    <mergeCell ref="B30:E30"/>
    <mergeCell ref="B26:E26"/>
    <mergeCell ref="B27:E27"/>
    <mergeCell ref="B28:E28"/>
    <mergeCell ref="F11:I11"/>
    <mergeCell ref="F12:I12"/>
    <mergeCell ref="H17:I17"/>
    <mergeCell ref="B19:E19"/>
    <mergeCell ref="B20:E20"/>
    <mergeCell ref="B48:E48"/>
    <mergeCell ref="B52:E52"/>
    <mergeCell ref="B34:E34"/>
    <mergeCell ref="C63:D63"/>
    <mergeCell ref="F63:G63"/>
    <mergeCell ref="B57:I57"/>
    <mergeCell ref="B46:G46"/>
    <mergeCell ref="B50:I50"/>
    <mergeCell ref="B47:E47"/>
    <mergeCell ref="B35:E35"/>
    <mergeCell ref="B37:E37"/>
    <mergeCell ref="B39:E39"/>
    <mergeCell ref="B41:E41"/>
    <mergeCell ref="B36:E36"/>
    <mergeCell ref="B38:E38"/>
    <mergeCell ref="B40:E40"/>
    <mergeCell ref="I63:K63"/>
    <mergeCell ref="F62:G62"/>
    <mergeCell ref="C62:D62"/>
    <mergeCell ref="B58:I58"/>
    <mergeCell ref="B60:H60"/>
    <mergeCell ref="B6:C6"/>
    <mergeCell ref="D16:E16"/>
    <mergeCell ref="N33:O33"/>
    <mergeCell ref="D13:I13"/>
    <mergeCell ref="B16:C17"/>
    <mergeCell ref="F16:I16"/>
    <mergeCell ref="D14:E14"/>
    <mergeCell ref="B13:C14"/>
    <mergeCell ref="D17:E17"/>
    <mergeCell ref="B15:I15"/>
    <mergeCell ref="B32:I32"/>
    <mergeCell ref="B10:C12"/>
    <mergeCell ref="D10:E10"/>
    <mergeCell ref="D11:E11"/>
    <mergeCell ref="D12:E12"/>
    <mergeCell ref="F10:I10"/>
  </mergeCells>
  <pageMargins left="0.78740157480314965" right="0.31496062992125984" top="0.39370078740157483" bottom="0.15748031496062992" header="0.31496062992125984" footer="0.31496062992125984"/>
  <pageSetup paperSize="9" scale="28" orientation="portrait" r:id="rId1"/>
  <rowBreaks count="1" manualBreakCount="1">
    <brk id="46" max="8" man="1"/>
  </rowBreaks>
  <ignoredErrors>
    <ignoredError sqref="G53" formula="1"/>
    <ignoredError sqref="F53"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Company>Rīgas Dome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Iluta Goba</dc:creator>
  <cp:lastModifiedBy>Māra Vilciņa</cp:lastModifiedBy>
  <cp:lastPrinted>2025-03-03T14:43:40Z</cp:lastPrinted>
  <dcterms:created xsi:type="dcterms:W3CDTF">2016-08-16T14:14:45Z</dcterms:created>
  <dcterms:modified xsi:type="dcterms:W3CDTF">2026-04-08T14:46:44Z</dcterms:modified>
</cp:coreProperties>
</file>