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C36F40F-2A42-4238-99A6-8C07D72DBDBE}" xr6:coauthVersionLast="47" xr6:coauthVersionMax="47" xr10:uidLastSave="{00000000-0000-0000-0000-000000000000}"/>
  <bookViews>
    <workbookView xWindow="852" yWindow="2688" windowWidth="22188" windowHeight="9876" tabRatio="749" firstSheet="5" activeTab="5" xr2:uid="{00000000-000D-0000-FFFF-FFFF00000000}"/>
  </bookViews>
  <sheets>
    <sheet name="D grupa_KTT" sheetId="11" state="hidden" r:id="rId1"/>
    <sheet name="C grupa_KTT" sheetId="22" state="hidden" r:id="rId2"/>
    <sheet name="B grupa_KTT" sheetId="23" state="hidden" r:id="rId3"/>
    <sheet name="A grupa_KTT" sheetId="24" state="hidden" r:id="rId4"/>
    <sheet name="P grupa_KTT" sheetId="25" state="hidden" r:id="rId5"/>
    <sheet name="D grupa_ITT" sheetId="27" r:id="rId6"/>
    <sheet name="C grupa_ITT" sheetId="32" r:id="rId7"/>
    <sheet name="B grupa_ITT" sheetId="29" r:id="rId8"/>
    <sheet name="A grupa_ITT" sheetId="33" r:id="rId9"/>
    <sheet name="P grupa_ITT" sheetId="34" r:id="rId10"/>
    <sheet name="Komandas" sheetId="35" r:id="rId11"/>
    <sheet name="Dalībnieki" sheetId="36" r:id="rId12"/>
  </sheets>
  <definedNames>
    <definedName name="_xlnm._FilterDatabase" localSheetId="11" hidden="1">Dalībnieki!$B$3:$F$3</definedName>
    <definedName name="KOM_NOSAUKUMS">Komandas!$B$4:$B$24</definedName>
    <definedName name="_xlnm.Print_Area" localSheetId="8">'A grupa_ITT'!$A$1:$P$26</definedName>
    <definedName name="_xlnm.Print_Area" localSheetId="3">'A grupa_KTT'!$A$1:$Q$16</definedName>
    <definedName name="_xlnm.Print_Area" localSheetId="7">'B grupa_ITT'!$A$1:$P$27</definedName>
    <definedName name="_xlnm.Print_Area" localSheetId="2">'B grupa_KTT'!$A$1:$Q$16</definedName>
    <definedName name="_xlnm.Print_Area" localSheetId="6">'C grupa_ITT'!$A$1:$M$27</definedName>
    <definedName name="_xlnm.Print_Area" localSheetId="1">'C grupa_KTT'!$A$1:$Q$16</definedName>
    <definedName name="_xlnm.Print_Area" localSheetId="5">'D grupa_ITT'!$A$1:$M$27</definedName>
    <definedName name="_xlnm.Print_Area" localSheetId="0">'D grupa_KTT'!$A$1:$Q$16</definedName>
    <definedName name="_xlnm.Print_Area" localSheetId="9">'P grupa_ITT'!$A$1:$P$25</definedName>
    <definedName name="_xlnm.Print_Area" localSheetId="4">'P grupa_KTT'!$A$1:$Q$16</definedName>
    <definedName name="SIEV_IND">Dalībnieki!$C$4:$C$55</definedName>
    <definedName name="VIR_IND">Dalībnieki!$J$4:$J$49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34" l="1"/>
  <c r="Y10" i="32"/>
  <c r="Z10" i="32" s="1"/>
  <c r="Y11" i="32"/>
  <c r="Z11" i="32" s="1"/>
  <c r="Y12" i="32"/>
  <c r="Z12" i="32" s="1"/>
  <c r="Y13" i="32"/>
  <c r="Z13" i="32" s="1"/>
  <c r="Y14" i="32"/>
  <c r="Z14" i="32" s="1"/>
  <c r="Y15" i="32"/>
  <c r="Z15" i="32" s="1"/>
  <c r="Y16" i="32"/>
  <c r="Z16" i="32" s="1"/>
  <c r="Y17" i="32"/>
  <c r="Z17" i="32" s="1"/>
  <c r="Y18" i="32"/>
  <c r="Z18" i="32" s="1"/>
  <c r="Y19" i="32"/>
  <c r="Z19" i="32" s="1"/>
  <c r="Y20" i="32"/>
  <c r="Z20" i="32" s="1"/>
  <c r="J17" i="32"/>
  <c r="K17" i="32" s="1"/>
  <c r="J16" i="32"/>
  <c r="K16" i="32" s="1"/>
  <c r="J15" i="32"/>
  <c r="K15" i="32" s="1"/>
  <c r="J14" i="32"/>
  <c r="K14" i="32" s="1"/>
  <c r="AD17" i="29"/>
  <c r="AE17" i="29" s="1"/>
  <c r="AD18" i="29"/>
  <c r="AE18" i="29" s="1"/>
  <c r="M17" i="29"/>
  <c r="N17" i="29" s="1"/>
  <c r="M18" i="29"/>
  <c r="N18" i="29" s="1"/>
  <c r="J10" i="27"/>
  <c r="K10" i="27" s="1"/>
  <c r="J11" i="27"/>
  <c r="K11" i="27" s="1"/>
  <c r="J12" i="27"/>
  <c r="K12" i="27" s="1"/>
  <c r="J13" i="27"/>
  <c r="K13" i="27" s="1"/>
  <c r="J14" i="27"/>
  <c r="K14" i="27" s="1"/>
  <c r="J15" i="27"/>
  <c r="K15" i="27" s="1"/>
  <c r="J16" i="27"/>
  <c r="K16" i="27" s="1"/>
  <c r="J17" i="27"/>
  <c r="K17" i="27" s="1"/>
  <c r="J18" i="27"/>
  <c r="K18" i="27" s="1"/>
  <c r="J19" i="27"/>
  <c r="K19" i="27" s="1"/>
  <c r="J20" i="27"/>
  <c r="K20" i="27" s="1"/>
  <c r="J21" i="27"/>
  <c r="K21" i="27" s="1"/>
  <c r="Y10" i="27"/>
  <c r="Z10" i="27" s="1"/>
  <c r="Y11" i="27"/>
  <c r="Z11" i="27" s="1"/>
  <c r="Y12" i="27"/>
  <c r="Z12" i="27" s="1"/>
  <c r="Y13" i="27"/>
  <c r="Z13" i="27" s="1"/>
  <c r="Y14" i="27"/>
  <c r="Z14" i="27" s="1"/>
  <c r="Y15" i="27"/>
  <c r="Z15" i="27" s="1"/>
  <c r="Y16" i="27"/>
  <c r="Z16" i="27" s="1"/>
  <c r="Y17" i="27"/>
  <c r="Z17" i="27" s="1"/>
  <c r="Y18" i="27"/>
  <c r="Z18" i="27" s="1"/>
  <c r="Y19" i="27"/>
  <c r="Z19" i="27" s="1"/>
  <c r="Y20" i="27"/>
  <c r="Z20" i="27" s="1"/>
  <c r="Y21" i="27"/>
  <c r="Z21" i="27" s="1"/>
  <c r="J10" i="32"/>
  <c r="K10" i="32" s="1"/>
  <c r="J11" i="32"/>
  <c r="K11" i="32" s="1"/>
  <c r="J12" i="32"/>
  <c r="K12" i="32" s="1"/>
  <c r="J13" i="32"/>
  <c r="K13" i="32" s="1"/>
  <c r="J18" i="32"/>
  <c r="K18" i="32" s="1"/>
  <c r="J19" i="32"/>
  <c r="K19" i="32" s="1"/>
  <c r="J20" i="32"/>
  <c r="K20" i="32" s="1"/>
  <c r="J21" i="32"/>
  <c r="K21" i="32" s="1"/>
  <c r="AD22" i="34"/>
  <c r="AE22" i="34" s="1"/>
  <c r="M22" i="34"/>
  <c r="N22" i="34" s="1"/>
  <c r="M24" i="29"/>
  <c r="N24" i="29" s="1"/>
  <c r="AD24" i="29"/>
  <c r="AD22" i="33"/>
  <c r="AE22" i="33" s="1"/>
  <c r="M22" i="33"/>
  <c r="N22" i="33" s="1"/>
  <c r="AD23" i="34"/>
  <c r="AE23" i="34" s="1"/>
  <c r="M23" i="34"/>
  <c r="N23" i="34" s="1"/>
  <c r="AD21" i="34"/>
  <c r="AE21" i="34" s="1"/>
  <c r="M21" i="34"/>
  <c r="N21" i="34" s="1"/>
  <c r="AD20" i="34"/>
  <c r="AE20" i="34" s="1"/>
  <c r="M20" i="34"/>
  <c r="N20" i="34" s="1"/>
  <c r="AD19" i="34"/>
  <c r="AE19" i="34" s="1"/>
  <c r="M19" i="34"/>
  <c r="N19" i="34" s="1"/>
  <c r="AD18" i="34"/>
  <c r="AE18" i="34" s="1"/>
  <c r="M18" i="34"/>
  <c r="N18" i="34" s="1"/>
  <c r="AD17" i="34"/>
  <c r="AE17" i="34" s="1"/>
  <c r="M17" i="34"/>
  <c r="N17" i="34" s="1"/>
  <c r="AD16" i="34"/>
  <c r="AE16" i="34" s="1"/>
  <c r="M16" i="34"/>
  <c r="N16" i="34" s="1"/>
  <c r="AD15" i="34"/>
  <c r="AE15" i="34" s="1"/>
  <c r="M15" i="34"/>
  <c r="N15" i="34" s="1"/>
  <c r="AD14" i="34"/>
  <c r="AE14" i="34" s="1"/>
  <c r="M14" i="34"/>
  <c r="N14" i="34" s="1"/>
  <c r="AD13" i="34"/>
  <c r="AE13" i="34" s="1"/>
  <c r="M13" i="34"/>
  <c r="N13" i="34" s="1"/>
  <c r="AD12" i="34"/>
  <c r="AE12" i="34" s="1"/>
  <c r="M12" i="34"/>
  <c r="N12" i="34" s="1"/>
  <c r="AD11" i="34"/>
  <c r="M11" i="34"/>
  <c r="N11" i="34" s="1"/>
  <c r="AD10" i="34"/>
  <c r="AE10" i="34" s="1"/>
  <c r="M10" i="34"/>
  <c r="N10" i="34" s="1"/>
  <c r="AD9" i="34"/>
  <c r="AE9" i="34" s="1"/>
  <c r="M9" i="34"/>
  <c r="N9" i="34" s="1"/>
  <c r="AD23" i="33"/>
  <c r="AE23" i="33" s="1"/>
  <c r="M23" i="33"/>
  <c r="N23" i="33" s="1"/>
  <c r="AD21" i="33"/>
  <c r="AE21" i="33" s="1"/>
  <c r="M21" i="33"/>
  <c r="N21" i="33" s="1"/>
  <c r="AD20" i="33"/>
  <c r="AE20" i="33" s="1"/>
  <c r="M20" i="33"/>
  <c r="N20" i="33" s="1"/>
  <c r="AD19" i="33"/>
  <c r="AE19" i="33" s="1"/>
  <c r="M19" i="33"/>
  <c r="N19" i="33" s="1"/>
  <c r="AD18" i="33"/>
  <c r="AE18" i="33" s="1"/>
  <c r="M18" i="33"/>
  <c r="N18" i="33" s="1"/>
  <c r="AD17" i="33"/>
  <c r="AE17" i="33" s="1"/>
  <c r="M17" i="33"/>
  <c r="N17" i="33" s="1"/>
  <c r="AD16" i="33"/>
  <c r="AE16" i="33" s="1"/>
  <c r="M16" i="33"/>
  <c r="N16" i="33" s="1"/>
  <c r="AD15" i="33"/>
  <c r="AE15" i="33" s="1"/>
  <c r="M15" i="33"/>
  <c r="N15" i="33" s="1"/>
  <c r="AD14" i="33"/>
  <c r="AE14" i="33" s="1"/>
  <c r="M14" i="33"/>
  <c r="N14" i="33" s="1"/>
  <c r="AD13" i="33"/>
  <c r="AE13" i="33" s="1"/>
  <c r="M13" i="33"/>
  <c r="N13" i="33" s="1"/>
  <c r="AD12" i="33"/>
  <c r="AE12" i="33" s="1"/>
  <c r="M12" i="33"/>
  <c r="N12" i="33" s="1"/>
  <c r="AD11" i="33"/>
  <c r="AE11" i="33" s="1"/>
  <c r="M11" i="33"/>
  <c r="N11" i="33" s="1"/>
  <c r="AD10" i="33"/>
  <c r="AE10" i="33" s="1"/>
  <c r="M10" i="33"/>
  <c r="N10" i="33" s="1"/>
  <c r="AD9" i="33"/>
  <c r="AE9" i="33" s="1"/>
  <c r="M9" i="33"/>
  <c r="N9" i="33" s="1"/>
  <c r="AD25" i="29"/>
  <c r="AE25" i="29" s="1"/>
  <c r="AD23" i="29"/>
  <c r="AE23" i="29" s="1"/>
  <c r="AD22" i="29"/>
  <c r="AE22" i="29" s="1"/>
  <c r="AD21" i="29"/>
  <c r="AE21" i="29" s="1"/>
  <c r="AD20" i="29"/>
  <c r="AE20" i="29" s="1"/>
  <c r="AD19" i="29"/>
  <c r="AE19" i="29" s="1"/>
  <c r="AD16" i="29"/>
  <c r="AE16" i="29" s="1"/>
  <c r="AD15" i="29"/>
  <c r="AE15" i="29" s="1"/>
  <c r="AD14" i="29"/>
  <c r="AE14" i="29" s="1"/>
  <c r="AD13" i="29"/>
  <c r="AE13" i="29" s="1"/>
  <c r="AD12" i="29"/>
  <c r="AE12" i="29" s="1"/>
  <c r="AD11" i="29"/>
  <c r="AE11" i="29" s="1"/>
  <c r="AD10" i="29"/>
  <c r="AE10" i="29" s="1"/>
  <c r="AD9" i="29"/>
  <c r="AE9" i="29" s="1"/>
  <c r="M11" i="29"/>
  <c r="N11" i="29" s="1"/>
  <c r="M12" i="29"/>
  <c r="N12" i="29" s="1"/>
  <c r="M13" i="29"/>
  <c r="N13" i="29" s="1"/>
  <c r="M14" i="29"/>
  <c r="N14" i="29" s="1"/>
  <c r="M15" i="29"/>
  <c r="N15" i="29" s="1"/>
  <c r="M16" i="29"/>
  <c r="N16" i="29" s="1"/>
  <c r="M19" i="29"/>
  <c r="N19" i="29" s="1"/>
  <c r="M20" i="29"/>
  <c r="N20" i="29" s="1"/>
  <c r="M21" i="29"/>
  <c r="N21" i="29" s="1"/>
  <c r="Y25" i="32"/>
  <c r="Z25" i="32" s="1"/>
  <c r="J25" i="32"/>
  <c r="K25" i="32" s="1"/>
  <c r="Y24" i="32"/>
  <c r="Z24" i="32" s="1"/>
  <c r="J24" i="32"/>
  <c r="K24" i="32" s="1"/>
  <c r="Y23" i="32"/>
  <c r="Z23" i="32" s="1"/>
  <c r="J23" i="32"/>
  <c r="K23" i="32" s="1"/>
  <c r="Y22" i="32"/>
  <c r="Z22" i="32" s="1"/>
  <c r="J22" i="32"/>
  <c r="K22" i="32" s="1"/>
  <c r="Y9" i="32"/>
  <c r="Z9" i="32" s="1"/>
  <c r="J9" i="32"/>
  <c r="K9" i="32" s="1"/>
  <c r="Y25" i="27"/>
  <c r="Z25" i="27" s="1"/>
  <c r="Y24" i="27"/>
  <c r="Z24" i="27" s="1"/>
  <c r="Y23" i="27"/>
  <c r="Z23" i="27" s="1"/>
  <c r="Y22" i="27"/>
  <c r="Z22" i="27" s="1"/>
  <c r="Y9" i="27"/>
  <c r="Z9" i="27" s="1"/>
  <c r="M25" i="29"/>
  <c r="N25" i="29" s="1"/>
  <c r="M23" i="29"/>
  <c r="N23" i="29" s="1"/>
  <c r="M22" i="29"/>
  <c r="N22" i="29" s="1"/>
  <c r="M10" i="29"/>
  <c r="N10" i="29" s="1"/>
  <c r="M9" i="29"/>
  <c r="N9" i="29" s="1"/>
  <c r="J25" i="27"/>
  <c r="K25" i="27" s="1"/>
  <c r="J24" i="27"/>
  <c r="K24" i="27" s="1"/>
  <c r="J23" i="27"/>
  <c r="K23" i="27" s="1"/>
  <c r="J22" i="27"/>
  <c r="K22" i="27" s="1"/>
  <c r="J9" i="27"/>
  <c r="K9" i="27" s="1"/>
  <c r="AK13" i="25"/>
  <c r="AL13" i="25" s="1"/>
  <c r="AA13" i="25"/>
  <c r="Z13" i="25"/>
  <c r="K13" i="25"/>
  <c r="L13" i="25" s="1"/>
  <c r="AK12" i="25"/>
  <c r="AL12" i="25" s="1"/>
  <c r="AA12" i="25"/>
  <c r="Z12" i="25"/>
  <c r="K12" i="25"/>
  <c r="L12" i="25" s="1"/>
  <c r="AK11" i="25"/>
  <c r="AL11" i="25" s="1"/>
  <c r="AA11" i="25"/>
  <c r="Z11" i="25"/>
  <c r="K11" i="25"/>
  <c r="L11" i="25" s="1"/>
  <c r="AK10" i="25"/>
  <c r="AL10" i="25" s="1"/>
  <c r="AA10" i="25"/>
  <c r="Z10" i="25"/>
  <c r="K10" i="25"/>
  <c r="L10" i="25" s="1"/>
  <c r="AK9" i="25"/>
  <c r="AL9" i="25" s="1"/>
  <c r="AA9" i="25"/>
  <c r="Z9" i="25"/>
  <c r="K9" i="25"/>
  <c r="L9" i="25" s="1"/>
  <c r="AK13" i="24"/>
  <c r="AL13" i="24" s="1"/>
  <c r="Z13" i="24"/>
  <c r="AA13" i="24" s="1"/>
  <c r="K13" i="24"/>
  <c r="L13" i="24" s="1"/>
  <c r="AK12" i="24"/>
  <c r="AL12" i="24" s="1"/>
  <c r="Z12" i="24"/>
  <c r="AA12" i="24" s="1"/>
  <c r="K12" i="24"/>
  <c r="L12" i="24" s="1"/>
  <c r="AL11" i="24"/>
  <c r="AK11" i="24"/>
  <c r="AA11" i="24"/>
  <c r="Z11" i="24"/>
  <c r="L11" i="24"/>
  <c r="K11" i="24"/>
  <c r="AL10" i="24"/>
  <c r="AK10" i="24"/>
  <c r="Z10" i="24"/>
  <c r="AA10" i="24" s="1"/>
  <c r="L10" i="24"/>
  <c r="K10" i="24"/>
  <c r="AL9" i="24"/>
  <c r="AK9" i="24"/>
  <c r="AA9" i="24"/>
  <c r="Z9" i="24"/>
  <c r="L9" i="24"/>
  <c r="K9" i="24"/>
  <c r="AK13" i="23"/>
  <c r="AL13" i="23" s="1"/>
  <c r="Z13" i="23"/>
  <c r="AA13" i="23" s="1"/>
  <c r="K13" i="23"/>
  <c r="L13" i="23" s="1"/>
  <c r="AL12" i="23"/>
  <c r="AK12" i="23"/>
  <c r="Z12" i="23"/>
  <c r="AA12" i="23" s="1"/>
  <c r="K12" i="23"/>
  <c r="L12" i="23" s="1"/>
  <c r="AK11" i="23"/>
  <c r="AL11" i="23" s="1"/>
  <c r="Z11" i="23"/>
  <c r="AA11" i="23" s="1"/>
  <c r="K11" i="23"/>
  <c r="L11" i="23" s="1"/>
  <c r="AL10" i="23"/>
  <c r="AK10" i="23"/>
  <c r="Z10" i="23"/>
  <c r="AA10" i="23" s="1"/>
  <c r="K10" i="23"/>
  <c r="L10" i="23" s="1"/>
  <c r="AK9" i="23"/>
  <c r="AL9" i="23" s="1"/>
  <c r="Z9" i="23"/>
  <c r="AA9" i="23" s="1"/>
  <c r="K9" i="23"/>
  <c r="L9" i="23" s="1"/>
  <c r="AK13" i="22"/>
  <c r="AL13" i="22" s="1"/>
  <c r="Z13" i="22"/>
  <c r="AA13" i="22" s="1"/>
  <c r="K13" i="22"/>
  <c r="L13" i="22" s="1"/>
  <c r="AK12" i="22"/>
  <c r="AL12" i="22" s="1"/>
  <c r="Z12" i="22"/>
  <c r="AA12" i="22" s="1"/>
  <c r="K12" i="22"/>
  <c r="L12" i="22" s="1"/>
  <c r="AL11" i="22"/>
  <c r="AK11" i="22"/>
  <c r="Z11" i="22"/>
  <c r="AA11" i="22" s="1"/>
  <c r="L11" i="22"/>
  <c r="K11" i="22"/>
  <c r="AK10" i="22"/>
  <c r="AL10" i="22" s="1"/>
  <c r="Z10" i="22"/>
  <c r="AA10" i="22" s="1"/>
  <c r="K10" i="22"/>
  <c r="L10" i="22" s="1"/>
  <c r="AL9" i="22"/>
  <c r="AK9" i="22"/>
  <c r="Z9" i="22"/>
  <c r="AA9" i="22" s="1"/>
  <c r="L9" i="22"/>
  <c r="K9" i="22"/>
  <c r="Z13" i="11"/>
  <c r="AA13" i="11" s="1"/>
  <c r="Z12" i="11"/>
  <c r="AA12" i="11" s="1"/>
  <c r="Z11" i="11"/>
  <c r="AA11" i="11" s="1"/>
  <c r="Z10" i="11"/>
  <c r="AA10" i="11" s="1"/>
  <c r="Z9" i="11"/>
  <c r="AA9" i="11" s="1"/>
  <c r="AK13" i="11"/>
  <c r="AL13" i="11" s="1"/>
  <c r="AK12" i="11"/>
  <c r="AL12" i="11" s="1"/>
  <c r="AK11" i="11"/>
  <c r="AL11" i="11" s="1"/>
  <c r="AK10" i="11"/>
  <c r="AL10" i="11" s="1"/>
  <c r="AK9" i="11"/>
  <c r="AL9" i="11" s="1"/>
  <c r="K10" i="11"/>
  <c r="L10" i="11" s="1"/>
  <c r="K11" i="11"/>
  <c r="L11" i="11" s="1"/>
  <c r="K12" i="11"/>
  <c r="L12" i="11" s="1"/>
  <c r="K13" i="11"/>
  <c r="L13" i="11" s="1"/>
  <c r="K9" i="11"/>
  <c r="L9" i="11" s="1"/>
</calcChain>
</file>

<file path=xl/sharedStrings.xml><?xml version="1.0" encoding="utf-8"?>
<sst xmlns="http://schemas.openxmlformats.org/spreadsheetml/2006/main" count="1040" uniqueCount="174">
  <si>
    <t>N.p.k.</t>
  </si>
  <si>
    <t>Komanda</t>
  </si>
  <si>
    <t>Vieta</t>
  </si>
  <si>
    <t>Galvenais tiesnesis</t>
  </si>
  <si>
    <t>N.Hofmanis</t>
  </si>
  <si>
    <t>Purvs</t>
  </si>
  <si>
    <t>Laiks distancē</t>
  </si>
  <si>
    <t>Sodi</t>
  </si>
  <si>
    <t>Sodi summa</t>
  </si>
  <si>
    <t>Nogāze uz augšu</t>
  </si>
  <si>
    <t>Nogāze uz leju</t>
  </si>
  <si>
    <t>Cietušā transports</t>
  </si>
  <si>
    <t xml:space="preserve">Laiks kopā </t>
  </si>
  <si>
    <t>Traverss</t>
  </si>
  <si>
    <t>Mezgli</t>
  </si>
  <si>
    <t>D grupa "Šķēršļu josla" REZULTĀTI</t>
  </si>
  <si>
    <t>Kontrolsvars</t>
  </si>
  <si>
    <t>Atjautības uzdevums</t>
  </si>
  <si>
    <t>Latvijas kausa 1.posms alpīnisma - sporta tūrisma tehnikā “Jelgava 2025”</t>
  </si>
  <si>
    <t>D grupa "Pārceltuve" REZULTĀTI</t>
  </si>
  <si>
    <t>C grupa "Šķēršļu josla" REZULTĀTI</t>
  </si>
  <si>
    <t>D grupa "Mezgli" REZULTĀTI</t>
  </si>
  <si>
    <t>Svārsts</t>
  </si>
  <si>
    <t>C grupa "Pārceltuve" REZULTĀTI</t>
  </si>
  <si>
    <t>C grupa "Mezgli" REZULTĀTI</t>
  </si>
  <si>
    <t>B grupa "Mezgli" REZULTĀTI</t>
  </si>
  <si>
    <t>B grupa "Šķēršļu josla" REZULTĀTI</t>
  </si>
  <si>
    <t>Dulferis</t>
  </si>
  <si>
    <t>Kāpšanas siena</t>
  </si>
  <si>
    <t>B grupa "Pārceltuve" REZULTĀTI</t>
  </si>
  <si>
    <t>A grupa "Šķēršļu josla" REZULTĀTI</t>
  </si>
  <si>
    <t>A grupa "Pārceltuve" REZULTĀTI</t>
  </si>
  <si>
    <t>A grupa "Mezgli" REZULTĀTI</t>
  </si>
  <si>
    <t>P grupa "Mezgli" REZULTĀTI</t>
  </si>
  <si>
    <t>P grupa "Pārceltuve" REZULTĀTI</t>
  </si>
  <si>
    <t>P grupa "Šķēršļu josla" REZULTĀTI</t>
  </si>
  <si>
    <t>D grupa ITT Zēni</t>
  </si>
  <si>
    <t>D grupa ITT Meitenes</t>
  </si>
  <si>
    <t>Vārds, Uzvārds</t>
  </si>
  <si>
    <t>C grupa ITT Zēni</t>
  </si>
  <si>
    <t>C grupa ITT Meitenes</t>
  </si>
  <si>
    <t>B grupa ITT Zēni</t>
  </si>
  <si>
    <t>B grupa ITT Meitenes</t>
  </si>
  <si>
    <t>Galvenais tiesnesis:</t>
  </si>
  <si>
    <t>Baļķis ar margu</t>
  </si>
  <si>
    <t>Traverss (laipa)</t>
  </si>
  <si>
    <t>Baļķis</t>
  </si>
  <si>
    <t>Komandas nosaukums</t>
  </si>
  <si>
    <t>Atgriešanās</t>
  </si>
  <si>
    <t>BJC "Rīgas skolēnu pils"</t>
  </si>
  <si>
    <t>BJC "Rīgas skolēnu pils" (B-1)</t>
  </si>
  <si>
    <t>BJC "Rīgas skolēnu pils" (B-2)</t>
  </si>
  <si>
    <t>JN "Junda"</t>
  </si>
  <si>
    <t>KOMANDA</t>
  </si>
  <si>
    <t>Misas pamatskola</t>
  </si>
  <si>
    <t>Neo Vimbo</t>
  </si>
  <si>
    <t>PELMEŅI</t>
  </si>
  <si>
    <t>RBJC "Daugmale"</t>
  </si>
  <si>
    <t>REMOSS</t>
  </si>
  <si>
    <t>Rudzātu vidusskola</t>
  </si>
  <si>
    <t>Sēja</t>
  </si>
  <si>
    <t>Sēja-1</t>
  </si>
  <si>
    <t>Siguldas 83. skautu un gaidu vienība</t>
  </si>
  <si>
    <t>Zivtiņas</t>
  </si>
  <si>
    <t>Puvs</t>
  </si>
  <si>
    <t>P grupa ITT Vīrieši</t>
  </si>
  <si>
    <t>A grupa ITT Jaunietes</t>
  </si>
  <si>
    <t>A grupa ITT Jaunieši</t>
  </si>
  <si>
    <t>P grupa ITT Sievietes</t>
  </si>
  <si>
    <t>SIEVIETES</t>
  </si>
  <si>
    <t>VĪRIEŠI</t>
  </si>
  <si>
    <t>Vārds Uzvārds</t>
  </si>
  <si>
    <t>Dz.gads</t>
  </si>
  <si>
    <t>Individuāli</t>
  </si>
  <si>
    <t>Karolina Auziņa</t>
  </si>
  <si>
    <t>A</t>
  </si>
  <si>
    <t>P</t>
  </si>
  <si>
    <t>Edgars Mačuks</t>
  </si>
  <si>
    <t>Kate Helēna Martinsone</t>
  </si>
  <si>
    <t>Kristers Šabanskis</t>
  </si>
  <si>
    <t>Kitija Cipkaite</t>
  </si>
  <si>
    <t>Mārtiņš Bušs</t>
  </si>
  <si>
    <t>Ieva Apsēna</t>
  </si>
  <si>
    <t>Māris Kočāns</t>
  </si>
  <si>
    <t>Līva Gailīte</t>
  </si>
  <si>
    <t>Aldis Jānis Pivars</t>
  </si>
  <si>
    <t>Dita Krūmiņa</t>
  </si>
  <si>
    <t>Nauris Hofmanis</t>
  </si>
  <si>
    <t>Elisa Roga</t>
  </si>
  <si>
    <t>Valdis Vasjuns</t>
  </si>
  <si>
    <t>Nestartē</t>
  </si>
  <si>
    <t>Anna Marija Trankale</t>
  </si>
  <si>
    <t>Jēkabs Laizāns</t>
  </si>
  <si>
    <t>Ralfs Auseklis</t>
  </si>
  <si>
    <t>Rinalds Pastors</t>
  </si>
  <si>
    <t>Luīze Paņevska</t>
  </si>
  <si>
    <t>Jēkabs Jansons</t>
  </si>
  <si>
    <t>Katrīna Laizāne</t>
  </si>
  <si>
    <t>B</t>
  </si>
  <si>
    <t>Daniels Priviņš (??)</t>
  </si>
  <si>
    <t>Margarita Ivanova</t>
  </si>
  <si>
    <t>Herberts Eglītis</t>
  </si>
  <si>
    <t>Leo Ivanovs</t>
  </si>
  <si>
    <t>Lauma Madara Pržjalgovska</t>
  </si>
  <si>
    <t>Kārlis Sipovičs</t>
  </si>
  <si>
    <t>Arina Aleksejeva</t>
  </si>
  <si>
    <t>Kristofers Emanuels Pavārs</t>
  </si>
  <si>
    <t>Evija Ceple</t>
  </si>
  <si>
    <t>Ralfs Kalniņš</t>
  </si>
  <si>
    <t>Līva Zinberga</t>
  </si>
  <si>
    <t>Artis Veidemenais</t>
  </si>
  <si>
    <t>Daniela Visere</t>
  </si>
  <si>
    <t>C</t>
  </si>
  <si>
    <t>Gustavs Birnbaums</t>
  </si>
  <si>
    <t>Keitija Liepiņa</t>
  </si>
  <si>
    <t>Kristers Ozols</t>
  </si>
  <si>
    <t>Zivtiņas, Misa</t>
  </si>
  <si>
    <t>Daniela Aleksejeva</t>
  </si>
  <si>
    <t>Linards Karpalis</t>
  </si>
  <si>
    <t>Amanda Rājeva</t>
  </si>
  <si>
    <t>Krišjānis Spangers</t>
  </si>
  <si>
    <t>Anna Kuprinska</t>
  </si>
  <si>
    <t>Ernests Graudiņš</t>
  </si>
  <si>
    <t>Dārta Jansone</t>
  </si>
  <si>
    <t>Alans Bērents</t>
  </si>
  <si>
    <t>Renāte Pudule</t>
  </si>
  <si>
    <t>Viestards Brente</t>
  </si>
  <si>
    <t>Adriana Gaidlazda</t>
  </si>
  <si>
    <t>Dāvids Zvirbulis</t>
  </si>
  <si>
    <t>Matilde Martinsone</t>
  </si>
  <si>
    <t>D</t>
  </si>
  <si>
    <t>Miķelis Mihailovs</t>
  </si>
  <si>
    <t>Lauma Reinberga</t>
  </si>
  <si>
    <t>Daniels Virkovskis</t>
  </si>
  <si>
    <t>Sāra Dorbe</t>
  </si>
  <si>
    <t>Dominiks Švarcs Švampāns</t>
  </si>
  <si>
    <t>Elija Pētermane</t>
  </si>
  <si>
    <t>Elza Rasa</t>
  </si>
  <si>
    <t>Luīze Rasa</t>
  </si>
  <si>
    <t>Jānis Sproģis</t>
  </si>
  <si>
    <t>Eridiāna Tarasova</t>
  </si>
  <si>
    <t>Petra Putina</t>
  </si>
  <si>
    <t>Eduards Kalniņš</t>
  </si>
  <si>
    <t>Elīza Lapsiņa</t>
  </si>
  <si>
    <t>Toms Ozoliņš</t>
  </si>
  <si>
    <t>Linda Kučāne</t>
  </si>
  <si>
    <t>Kārlis Bēms</t>
  </si>
  <si>
    <t>Elīza Keita Garkalne</t>
  </si>
  <si>
    <t>Jēkabs Brente</t>
  </si>
  <si>
    <t>Klāvs Klīve</t>
  </si>
  <si>
    <t>Egija Lauka-Indāne</t>
  </si>
  <si>
    <t>Aldis Miķelis Berķis-Bergs</t>
  </si>
  <si>
    <t>Inga Kaučupa</t>
  </si>
  <si>
    <t>Olivers Millers</t>
  </si>
  <si>
    <t>Solvita Skrastiņa</t>
  </si>
  <si>
    <t>Alens Teihmanis</t>
  </si>
  <si>
    <t>Marina Romašenoka</t>
  </si>
  <si>
    <t>Tomass Šauriņš</t>
  </si>
  <si>
    <t>Kerija Viļčaka</t>
  </si>
  <si>
    <t>Ralfs Nazarovs</t>
  </si>
  <si>
    <t>Solvija Cera</t>
  </si>
  <si>
    <t>Laura Hofmane</t>
  </si>
  <si>
    <t>Rūta Liflande</t>
  </si>
  <si>
    <t>Viktorija Skutele</t>
  </si>
  <si>
    <t>Elīza Sproģe</t>
  </si>
  <si>
    <t>Odrija Ancveiriņa</t>
  </si>
  <si>
    <t>Linards Karpovs</t>
  </si>
  <si>
    <t>Lība Baiba Ozoliņa</t>
  </si>
  <si>
    <t>I</t>
  </si>
  <si>
    <t>II</t>
  </si>
  <si>
    <t>III</t>
  </si>
  <si>
    <t>Eva Dorbe</t>
  </si>
  <si>
    <t>Šarlote Cunska</t>
  </si>
  <si>
    <t>Diāna Gribovnika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</si>
</sst>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mm:ss.00"/>
  </numFmts>
  <fonts count="2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22"/>
      <color indexed="8"/>
      <name val="Balloon XBd TL"/>
      <family val="4"/>
      <charset val="204"/>
    </font>
    <font>
      <sz val="10"/>
      <name val="Arial"/>
      <family val="2"/>
    </font>
    <font>
      <b/>
      <sz val="14"/>
      <color indexed="8"/>
      <name val="Tahoma"/>
      <family val="2"/>
      <charset val="204"/>
    </font>
    <font>
      <b/>
      <sz val="14"/>
      <color indexed="8"/>
      <name val="Times New Roman"/>
      <family val="1"/>
    </font>
    <font>
      <sz val="14"/>
      <name val="Times New Roman"/>
      <family val="1"/>
      <charset val="186"/>
    </font>
    <font>
      <b/>
      <sz val="14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5">
    <xf numFmtId="0" fontId="0" fillId="0" borderId="0" xfId="0"/>
    <xf numFmtId="45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20" fontId="2" fillId="0" borderId="0" xfId="0" applyNumberFormat="1" applyFont="1"/>
    <xf numFmtId="20" fontId="4" fillId="0" borderId="0" xfId="0" applyNumberFormat="1" applyFont="1"/>
    <xf numFmtId="0" fontId="7" fillId="0" borderId="4" xfId="0" applyFont="1" applyBorder="1" applyAlignment="1">
      <alignment horizontal="center"/>
    </xf>
    <xf numFmtId="0" fontId="4" fillId="0" borderId="0" xfId="0" applyFont="1"/>
    <xf numFmtId="0" fontId="9" fillId="0" borderId="0" xfId="0" applyFont="1"/>
    <xf numFmtId="0" fontId="7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0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left" vertical="center"/>
    </xf>
    <xf numFmtId="45" fontId="1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5" fontId="1" fillId="0" borderId="8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5" fontId="1" fillId="0" borderId="2" xfId="0" applyNumberFormat="1" applyFont="1" applyBorder="1" applyAlignment="1">
      <alignment horizontal="center" vertical="center"/>
    </xf>
    <xf numFmtId="45" fontId="1" fillId="0" borderId="12" xfId="0" applyNumberFormat="1" applyFont="1" applyBorder="1" applyAlignment="1">
      <alignment horizontal="center" vertical="center"/>
    </xf>
    <xf numFmtId="45" fontId="1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2" fillId="0" borderId="1" xfId="0" applyFont="1" applyBorder="1"/>
    <xf numFmtId="0" fontId="0" fillId="0" borderId="0" xfId="0" applyAlignment="1">
      <alignment horizontal="center" vertical="center"/>
    </xf>
    <xf numFmtId="45" fontId="23" fillId="0" borderId="7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45" fontId="23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7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5" fontId="1" fillId="0" borderId="5" xfId="0" applyNumberFormat="1" applyFont="1" applyBorder="1" applyAlignment="1">
      <alignment horizontal="center" vertical="center"/>
    </xf>
    <xf numFmtId="45" fontId="23" fillId="0" borderId="5" xfId="0" applyNumberFormat="1" applyFont="1" applyBorder="1" applyAlignment="1">
      <alignment horizontal="center" vertical="center"/>
    </xf>
    <xf numFmtId="45" fontId="1" fillId="0" borderId="16" xfId="0" applyNumberFormat="1" applyFont="1" applyBorder="1" applyAlignment="1">
      <alignment horizontal="center" vertical="center"/>
    </xf>
    <xf numFmtId="45" fontId="23" fillId="0" borderId="16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5" fontId="27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9ADF9D-BE46-4912-98AD-59EEF7E82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1087" y="0"/>
          <a:ext cx="948629" cy="11423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212029</xdr:colOff>
      <xdr:row>3</xdr:row>
      <xdr:rowOff>58619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0F768-CCA2-4C17-B8B2-443F6EAA6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2220" y="0"/>
          <a:ext cx="949476" cy="1262579"/>
        </a:xfrm>
        <a:prstGeom prst="rect">
          <a:avLst/>
        </a:prstGeom>
      </xdr:spPr>
    </xdr:pic>
    <xdr:clientData/>
  </xdr:twoCellAnchor>
  <xdr:twoCellAnchor editAs="oneCell">
    <xdr:from>
      <xdr:col>29</xdr:col>
      <xdr:colOff>25399</xdr:colOff>
      <xdr:row>0</xdr:row>
      <xdr:rowOff>76201</xdr:rowOff>
    </xdr:from>
    <xdr:to>
      <xdr:col>30</xdr:col>
      <xdr:colOff>76562</xdr:colOff>
      <xdr:row>3</xdr:row>
      <xdr:rowOff>134820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9CED87-407C-4AE7-91DC-F52B5C54E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30179" y="76201"/>
          <a:ext cx="950322" cy="1262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9B806D-B976-4807-8E82-57A7D791F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9466D6-DF34-4DFE-9545-F8F5FA819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E746C6-1D3A-4D81-9401-161387B1B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4EC4FC-842A-4618-A20D-CE813F0F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558801</xdr:colOff>
      <xdr:row>1</xdr:row>
      <xdr:rowOff>25401</xdr:rowOff>
    </xdr:from>
    <xdr:to>
      <xdr:col>10</xdr:col>
      <xdr:colOff>720357</xdr:colOff>
      <xdr:row>5</xdr:row>
      <xdr:rowOff>8466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A365CB-7E24-4F7E-9F4E-87E9D02CB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1734" y="499534"/>
          <a:ext cx="898156" cy="1193799"/>
        </a:xfrm>
        <a:prstGeom prst="rect">
          <a:avLst/>
        </a:prstGeom>
      </xdr:spPr>
    </xdr:pic>
    <xdr:clientData/>
  </xdr:twoCellAnchor>
  <xdr:twoCellAnchor editAs="oneCell">
    <xdr:from>
      <xdr:col>24</xdr:col>
      <xdr:colOff>33865</xdr:colOff>
      <xdr:row>0</xdr:row>
      <xdr:rowOff>397932</xdr:rowOff>
    </xdr:from>
    <xdr:to>
      <xdr:col>25</xdr:col>
      <xdr:colOff>245894</xdr:colOff>
      <xdr:row>4</xdr:row>
      <xdr:rowOff>236418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25BF3B-2214-461B-BBBA-B89EAD98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59932" y="397932"/>
          <a:ext cx="948629" cy="12608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67733</xdr:colOff>
      <xdr:row>1</xdr:row>
      <xdr:rowOff>67734</xdr:rowOff>
    </xdr:from>
    <xdr:to>
      <xdr:col>10</xdr:col>
      <xdr:colOff>279762</xdr:colOff>
      <xdr:row>5</xdr:row>
      <xdr:rowOff>84020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7E833E-F8DA-4643-8CCB-5F132A398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8866" y="541867"/>
          <a:ext cx="948629" cy="1260886"/>
        </a:xfrm>
        <a:prstGeom prst="rect">
          <a:avLst/>
        </a:prstGeom>
      </xdr:spPr>
    </xdr:pic>
    <xdr:clientData/>
  </xdr:twoCellAnchor>
  <xdr:twoCellAnchor editAs="oneCell">
    <xdr:from>
      <xdr:col>24</xdr:col>
      <xdr:colOff>8467</xdr:colOff>
      <xdr:row>1</xdr:row>
      <xdr:rowOff>101601</xdr:rowOff>
    </xdr:from>
    <xdr:to>
      <xdr:col>25</xdr:col>
      <xdr:colOff>220496</xdr:colOff>
      <xdr:row>5</xdr:row>
      <xdr:rowOff>117887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E4BA38-4FA5-4191-B047-D6B57C007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0667" y="575734"/>
          <a:ext cx="948629" cy="12608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2</xdr:row>
      <xdr:rowOff>83820</xdr:rowOff>
    </xdr:from>
    <xdr:to>
      <xdr:col>10</xdr:col>
      <xdr:colOff>609305</xdr:colOff>
      <xdr:row>5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098351-96FD-4C67-B92B-349B026E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4580" y="1066800"/>
          <a:ext cx="601685" cy="800100"/>
        </a:xfrm>
        <a:prstGeom prst="rect">
          <a:avLst/>
        </a:prstGeom>
      </xdr:spPr>
    </xdr:pic>
    <xdr:clientData/>
  </xdr:twoCellAnchor>
  <xdr:twoCellAnchor editAs="oneCell">
    <xdr:from>
      <xdr:col>26</xdr:col>
      <xdr:colOff>223519</xdr:colOff>
      <xdr:row>2</xdr:row>
      <xdr:rowOff>160021</xdr:rowOff>
    </xdr:from>
    <xdr:to>
      <xdr:col>27</xdr:col>
      <xdr:colOff>63658</xdr:colOff>
      <xdr:row>5</xdr:row>
      <xdr:rowOff>106680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5888D-F980-4FD1-A3BA-1C49C0C79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79959" y="1143001"/>
          <a:ext cx="579279" cy="7696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212029</xdr:colOff>
      <xdr:row>3</xdr:row>
      <xdr:rowOff>58619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4FB1B3-010B-43BF-85CE-98FEA0D17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2220" y="0"/>
          <a:ext cx="949476" cy="1262579"/>
        </a:xfrm>
        <a:prstGeom prst="rect">
          <a:avLst/>
        </a:prstGeom>
      </xdr:spPr>
    </xdr:pic>
    <xdr:clientData/>
  </xdr:twoCellAnchor>
  <xdr:twoCellAnchor editAs="oneCell">
    <xdr:from>
      <xdr:col>29</xdr:col>
      <xdr:colOff>25399</xdr:colOff>
      <xdr:row>0</xdr:row>
      <xdr:rowOff>76201</xdr:rowOff>
    </xdr:from>
    <xdr:to>
      <xdr:col>29</xdr:col>
      <xdr:colOff>753534</xdr:colOff>
      <xdr:row>2</xdr:row>
      <xdr:rowOff>61881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7AD7BF-C008-4F0E-AFD0-3BD2ED51B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42532" y="76201"/>
          <a:ext cx="728135" cy="967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9"/>
  <sheetViews>
    <sheetView topLeftCell="A2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5" max="15" width="9.6640625" customWidth="1"/>
    <col min="16" max="16" width="10.21875" customWidth="1"/>
    <col min="17" max="17" width="11.21875" customWidth="1"/>
    <col min="31" max="31" width="18" customWidth="1"/>
  </cols>
  <sheetData>
    <row r="1" spans="1:40" ht="37.200000000000003">
      <c r="A1" s="27"/>
      <c r="B1" s="27"/>
      <c r="C1" s="27"/>
      <c r="D1" s="27"/>
      <c r="E1" s="27"/>
      <c r="F1" s="27"/>
      <c r="G1" s="27"/>
      <c r="H1" s="27"/>
      <c r="I1" s="27"/>
      <c r="J1" s="21"/>
      <c r="K1" s="21"/>
      <c r="L1" s="21"/>
      <c r="M1" s="21"/>
    </row>
    <row r="2" spans="1:40" ht="40.200000000000003" customHeight="1">
      <c r="A2" s="85" t="s">
        <v>18</v>
      </c>
      <c r="B2" s="85"/>
      <c r="C2" s="85"/>
      <c r="D2" s="85"/>
      <c r="E2" s="85"/>
      <c r="F2" s="85"/>
    </row>
    <row r="3" spans="1:40" ht="17.399999999999999">
      <c r="A3" s="86"/>
      <c r="B3" s="86"/>
      <c r="C3" s="86"/>
      <c r="D3" s="86"/>
      <c r="E3" s="86"/>
      <c r="F3" s="86"/>
    </row>
    <row r="4" spans="1:40" ht="18">
      <c r="O4" s="2"/>
    </row>
    <row r="5" spans="1:40" ht="20.399999999999999">
      <c r="A5" s="87" t="s">
        <v>15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2"/>
      <c r="P5" s="87" t="s">
        <v>19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 t="s">
        <v>21</v>
      </c>
      <c r="AE5" s="87"/>
      <c r="AF5" s="87"/>
      <c r="AG5" s="87"/>
      <c r="AH5" s="87"/>
      <c r="AI5" s="87"/>
      <c r="AJ5" s="87"/>
      <c r="AK5" s="87"/>
      <c r="AL5" s="87"/>
      <c r="AM5" s="87"/>
      <c r="AN5" s="87"/>
    </row>
    <row r="6" spans="1:40" s="15" customFormat="1" ht="15.6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7"/>
      <c r="O6" s="14"/>
      <c r="P6" s="1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7"/>
      <c r="AD6" s="16"/>
      <c r="AE6" s="13"/>
      <c r="AF6" s="13"/>
      <c r="AG6" s="13"/>
      <c r="AH6" s="13"/>
      <c r="AI6" s="13"/>
      <c r="AJ6" s="13"/>
      <c r="AK6" s="13"/>
      <c r="AL6" s="13"/>
      <c r="AM6"/>
      <c r="AN6"/>
    </row>
    <row r="7" spans="1:40" s="15" customFormat="1" ht="15.75" customHeight="1">
      <c r="A7" s="88" t="s">
        <v>0</v>
      </c>
      <c r="B7" s="88" t="s">
        <v>1</v>
      </c>
      <c r="C7" s="89" t="s">
        <v>6</v>
      </c>
      <c r="D7" s="88" t="s">
        <v>7</v>
      </c>
      <c r="E7" s="88"/>
      <c r="F7" s="88"/>
      <c r="G7" s="88"/>
      <c r="H7" s="88"/>
      <c r="I7" s="88"/>
      <c r="J7" s="88"/>
      <c r="K7" s="92" t="s">
        <v>8</v>
      </c>
      <c r="L7" s="92" t="s">
        <v>12</v>
      </c>
      <c r="M7" s="90" t="s">
        <v>2</v>
      </c>
      <c r="P7" s="88" t="s">
        <v>0</v>
      </c>
      <c r="Q7" s="88" t="s">
        <v>1</v>
      </c>
      <c r="R7" s="89" t="s">
        <v>6</v>
      </c>
      <c r="S7" s="88" t="s">
        <v>7</v>
      </c>
      <c r="T7" s="88"/>
      <c r="U7" s="88"/>
      <c r="V7" s="88"/>
      <c r="W7" s="88"/>
      <c r="X7" s="88"/>
      <c r="Y7" s="88"/>
      <c r="Z7" s="92" t="s">
        <v>8</v>
      </c>
      <c r="AA7" s="92" t="s">
        <v>12</v>
      </c>
      <c r="AB7" s="90" t="s">
        <v>2</v>
      </c>
      <c r="AD7" s="88" t="s">
        <v>0</v>
      </c>
      <c r="AE7" s="88" t="s">
        <v>1</v>
      </c>
      <c r="AF7" s="89" t="s">
        <v>6</v>
      </c>
      <c r="AG7" s="94" t="s">
        <v>7</v>
      </c>
      <c r="AH7" s="95"/>
      <c r="AI7" s="95"/>
      <c r="AJ7" s="96"/>
      <c r="AK7" s="92" t="s">
        <v>8</v>
      </c>
      <c r="AL7" s="92" t="s">
        <v>12</v>
      </c>
      <c r="AM7"/>
      <c r="AN7"/>
    </row>
    <row r="8" spans="1:40" s="15" customFormat="1" ht="62.4">
      <c r="A8" s="88"/>
      <c r="B8" s="88"/>
      <c r="C8" s="89"/>
      <c r="D8" s="20" t="s">
        <v>5</v>
      </c>
      <c r="E8" s="20" t="s">
        <v>11</v>
      </c>
      <c r="F8" s="20" t="s">
        <v>9</v>
      </c>
      <c r="G8" s="20" t="s">
        <v>13</v>
      </c>
      <c r="H8" s="20" t="s">
        <v>10</v>
      </c>
      <c r="I8" s="20" t="s">
        <v>16</v>
      </c>
      <c r="J8" s="20" t="s">
        <v>17</v>
      </c>
      <c r="K8" s="93"/>
      <c r="L8" s="93"/>
      <c r="M8" s="91"/>
      <c r="P8" s="88"/>
      <c r="Q8" s="88"/>
      <c r="R8" s="89"/>
      <c r="S8" s="28" t="s">
        <v>5</v>
      </c>
      <c r="T8" s="28" t="s">
        <v>11</v>
      </c>
      <c r="U8" s="28" t="s">
        <v>9</v>
      </c>
      <c r="V8" s="28" t="s">
        <v>13</v>
      </c>
      <c r="W8" s="28" t="s">
        <v>10</v>
      </c>
      <c r="X8" s="28" t="s">
        <v>16</v>
      </c>
      <c r="Y8" s="28" t="s">
        <v>17</v>
      </c>
      <c r="Z8" s="93"/>
      <c r="AA8" s="93"/>
      <c r="AB8" s="91"/>
      <c r="AD8" s="88"/>
      <c r="AE8" s="88"/>
      <c r="AF8" s="89"/>
      <c r="AG8" s="20" t="s">
        <v>13</v>
      </c>
      <c r="AH8" s="20" t="s">
        <v>22</v>
      </c>
      <c r="AI8" s="20" t="s">
        <v>9</v>
      </c>
      <c r="AJ8" s="20" t="s">
        <v>14</v>
      </c>
      <c r="AK8" s="93"/>
      <c r="AL8" s="93"/>
      <c r="AM8"/>
      <c r="AN8"/>
    </row>
    <row r="9" spans="1:40" s="18" customFormat="1" ht="31.2" customHeight="1">
      <c r="A9" s="19">
        <v>1</v>
      </c>
      <c r="B9" s="20"/>
      <c r="C9" s="22"/>
      <c r="D9" s="1"/>
      <c r="E9" s="1"/>
      <c r="F9" s="26"/>
      <c r="G9" s="1"/>
      <c r="H9" s="1"/>
      <c r="I9" s="1"/>
      <c r="J9" s="1"/>
      <c r="K9" s="1">
        <f>SUM(D9:J9)</f>
        <v>0</v>
      </c>
      <c r="L9" s="22">
        <f>C9+K9</f>
        <v>0</v>
      </c>
      <c r="M9" s="24"/>
      <c r="P9" s="19">
        <v>1</v>
      </c>
      <c r="Q9" s="20"/>
      <c r="R9" s="22"/>
      <c r="S9" s="1"/>
      <c r="T9" s="1"/>
      <c r="U9" s="26"/>
      <c r="V9" s="1"/>
      <c r="W9" s="1"/>
      <c r="X9" s="1"/>
      <c r="Y9" s="1"/>
      <c r="Z9" s="1">
        <f>SUM(S9:Y9)</f>
        <v>0</v>
      </c>
      <c r="AA9" s="22">
        <f>R9+Z9</f>
        <v>0</v>
      </c>
      <c r="AB9" s="24"/>
      <c r="AD9" s="19">
        <v>1</v>
      </c>
      <c r="AE9" s="20"/>
      <c r="AF9" s="22"/>
      <c r="AG9" s="1"/>
      <c r="AH9" s="1"/>
      <c r="AI9" s="26"/>
      <c r="AJ9" s="1"/>
      <c r="AK9" s="1">
        <f>SUM(AG9:AJ9)</f>
        <v>0</v>
      </c>
      <c r="AL9" s="22">
        <f>AF9+AK9</f>
        <v>0</v>
      </c>
      <c r="AM9"/>
      <c r="AN9"/>
    </row>
    <row r="10" spans="1:40" s="18" customFormat="1" ht="31.2" customHeight="1">
      <c r="A10" s="19">
        <v>2</v>
      </c>
      <c r="B10" s="20"/>
      <c r="C10" s="22"/>
      <c r="D10" s="1"/>
      <c r="E10" s="1"/>
      <c r="F10" s="1"/>
      <c r="G10" s="1"/>
      <c r="H10" s="1"/>
      <c r="I10" s="1"/>
      <c r="J10" s="1"/>
      <c r="K10" s="1">
        <f>SUM(D10:J10)</f>
        <v>0</v>
      </c>
      <c r="L10" s="22">
        <f>C10+K10</f>
        <v>0</v>
      </c>
      <c r="M10" s="23"/>
      <c r="P10" s="19">
        <v>2</v>
      </c>
      <c r="Q10" s="20"/>
      <c r="R10" s="22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22">
        <f>R10+Z10</f>
        <v>0</v>
      </c>
      <c r="AB10" s="23"/>
      <c r="AD10" s="19">
        <v>2</v>
      </c>
      <c r="AE10" s="20"/>
      <c r="AF10" s="22"/>
      <c r="AG10" s="1"/>
      <c r="AH10" s="1"/>
      <c r="AI10" s="1"/>
      <c r="AJ10" s="1"/>
      <c r="AK10" s="1">
        <f>SUM(AG10:AJ10)</f>
        <v>0</v>
      </c>
      <c r="AL10" s="22">
        <f>AF10+AK10</f>
        <v>0</v>
      </c>
      <c r="AM10"/>
      <c r="AN10"/>
    </row>
    <row r="11" spans="1:40" s="18" customFormat="1" ht="31.2" customHeight="1">
      <c r="A11" s="19">
        <v>3</v>
      </c>
      <c r="B11" s="20"/>
      <c r="C11" s="22"/>
      <c r="D11" s="1"/>
      <c r="E11" s="1"/>
      <c r="F11" s="1"/>
      <c r="G11" s="1"/>
      <c r="H11" s="1"/>
      <c r="I11" s="1"/>
      <c r="J11" s="1"/>
      <c r="K11" s="1">
        <f>SUM(D11:J11)</f>
        <v>0</v>
      </c>
      <c r="L11" s="22">
        <f>C11+K11</f>
        <v>0</v>
      </c>
      <c r="M11" s="23"/>
      <c r="P11" s="19">
        <v>3</v>
      </c>
      <c r="Q11" s="20"/>
      <c r="R11" s="22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22">
        <f>R11+Z11</f>
        <v>0</v>
      </c>
      <c r="AB11" s="23"/>
      <c r="AD11" s="19">
        <v>3</v>
      </c>
      <c r="AE11" s="20"/>
      <c r="AF11" s="22"/>
      <c r="AG11" s="1"/>
      <c r="AH11" s="1"/>
      <c r="AI11" s="1"/>
      <c r="AJ11" s="1"/>
      <c r="AK11" s="1">
        <f>SUM(AG11:AJ11)</f>
        <v>0</v>
      </c>
      <c r="AL11" s="22">
        <f>AF11+AK11</f>
        <v>0</v>
      </c>
      <c r="AM11"/>
      <c r="AN11"/>
    </row>
    <row r="12" spans="1:40" s="18" customFormat="1" ht="31.2" customHeight="1">
      <c r="A12" s="19">
        <v>4</v>
      </c>
      <c r="B12" s="20"/>
      <c r="C12" s="22"/>
      <c r="D12" s="1"/>
      <c r="E12" s="1"/>
      <c r="F12" s="1"/>
      <c r="G12" s="1"/>
      <c r="H12" s="1"/>
      <c r="I12" s="1"/>
      <c r="J12" s="1"/>
      <c r="K12" s="1">
        <f>SUM(D12:J12)</f>
        <v>0</v>
      </c>
      <c r="L12" s="22">
        <f>C12+K12</f>
        <v>0</v>
      </c>
      <c r="M12" s="24"/>
      <c r="P12" s="19">
        <v>4</v>
      </c>
      <c r="Q12" s="20"/>
      <c r="R12" s="22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22">
        <f>R12+Z12</f>
        <v>0</v>
      </c>
      <c r="AB12" s="24"/>
      <c r="AD12" s="19">
        <v>4</v>
      </c>
      <c r="AE12" s="20"/>
      <c r="AF12" s="22"/>
      <c r="AG12" s="1"/>
      <c r="AH12" s="1"/>
      <c r="AI12" s="1"/>
      <c r="AJ12" s="1"/>
      <c r="AK12" s="1">
        <f>SUM(AG12:AJ12)</f>
        <v>0</v>
      </c>
      <c r="AL12" s="22">
        <f>AF12+AK12</f>
        <v>0</v>
      </c>
      <c r="AM12"/>
      <c r="AN12"/>
    </row>
    <row r="13" spans="1:40" s="18" customFormat="1" ht="31.2" customHeight="1">
      <c r="A13" s="19">
        <v>5</v>
      </c>
      <c r="B13" s="20"/>
      <c r="C13" s="22"/>
      <c r="D13" s="1"/>
      <c r="E13" s="1"/>
      <c r="F13" s="1"/>
      <c r="G13" s="1"/>
      <c r="H13" s="1"/>
      <c r="I13" s="1"/>
      <c r="J13" s="1"/>
      <c r="K13" s="1">
        <f>SUM(D13:J13)</f>
        <v>0</v>
      </c>
      <c r="L13" s="22">
        <f>C13+K13</f>
        <v>0</v>
      </c>
      <c r="M13" s="23"/>
      <c r="P13" s="19">
        <v>5</v>
      </c>
      <c r="Q13" s="20"/>
      <c r="R13" s="22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22">
        <f>R13+Z13</f>
        <v>0</v>
      </c>
      <c r="AB13" s="23"/>
      <c r="AD13" s="19">
        <v>5</v>
      </c>
      <c r="AE13" s="20"/>
      <c r="AF13" s="22"/>
      <c r="AG13" s="1"/>
      <c r="AH13" s="1"/>
      <c r="AI13" s="1"/>
      <c r="AJ13" s="1"/>
      <c r="AK13" s="1">
        <f>SUM(AG13:AJ13)</f>
        <v>0</v>
      </c>
      <c r="AL13" s="22">
        <f>AF13+AK13</f>
        <v>0</v>
      </c>
      <c r="AM13"/>
      <c r="AN13"/>
    </row>
    <row r="14" spans="1:40" s="15" customFormat="1" ht="15.6">
      <c r="A14" s="9"/>
      <c r="B14" s="10"/>
      <c r="C14" s="11"/>
      <c r="D14" s="4"/>
      <c r="E14" s="4"/>
      <c r="F14" s="3"/>
      <c r="G14" s="3"/>
      <c r="H14" s="3"/>
      <c r="I14" s="3"/>
      <c r="J14" s="3"/>
      <c r="K14" s="3"/>
      <c r="L14" s="3"/>
      <c r="M14" s="3"/>
      <c r="N14" s="11"/>
      <c r="O14" s="1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15" customFormat="1" ht="18">
      <c r="A15" s="9"/>
      <c r="B15" s="10"/>
      <c r="C15" s="11"/>
      <c r="D15" s="4"/>
      <c r="E15" s="4"/>
      <c r="F15" s="3"/>
      <c r="G15" s="3"/>
      <c r="I15" s="25"/>
      <c r="J15" s="3"/>
      <c r="K15" s="3"/>
      <c r="L15" s="3"/>
      <c r="M15" s="3"/>
      <c r="N15" s="11"/>
      <c r="O15" s="12"/>
      <c r="P15"/>
      <c r="Q15" s="7" t="s">
        <v>3</v>
      </c>
      <c r="R15" s="5"/>
      <c r="S15"/>
      <c r="T15" s="8" t="s">
        <v>4</v>
      </c>
      <c r="U15"/>
      <c r="V15"/>
      <c r="W15"/>
      <c r="X15"/>
      <c r="Y15"/>
      <c r="Z15"/>
      <c r="AA15"/>
      <c r="AB15"/>
      <c r="AC15"/>
      <c r="AD15"/>
      <c r="AE15" s="7" t="s">
        <v>3</v>
      </c>
      <c r="AF15" s="5"/>
      <c r="AG15"/>
      <c r="AH15" s="8" t="s">
        <v>4</v>
      </c>
      <c r="AI15"/>
      <c r="AJ15"/>
      <c r="AK15"/>
      <c r="AL15"/>
      <c r="AM15"/>
      <c r="AN15"/>
    </row>
    <row r="16" spans="1:40" ht="18">
      <c r="B16" s="7" t="s">
        <v>3</v>
      </c>
      <c r="C16" s="5"/>
      <c r="E16" s="8" t="s">
        <v>4</v>
      </c>
      <c r="F16" s="3"/>
      <c r="G16" s="3"/>
      <c r="H16" s="3"/>
      <c r="I16" s="3"/>
      <c r="J16" s="3"/>
      <c r="K16" s="3"/>
      <c r="L16" s="3"/>
      <c r="M16" s="3"/>
      <c r="N16" s="3"/>
      <c r="O16" s="6"/>
    </row>
    <row r="17" spans="2:5" s="18" customFormat="1" ht="15.6"/>
    <row r="19" spans="2:5" ht="18">
      <c r="B19" s="7"/>
      <c r="C19" s="5"/>
      <c r="E19" s="8"/>
    </row>
  </sheetData>
  <mergeCells count="25">
    <mergeCell ref="AL7:AL8"/>
    <mergeCell ref="AD5:AN5"/>
    <mergeCell ref="AG7:AJ7"/>
    <mergeCell ref="P5:AC5"/>
    <mergeCell ref="P7:P8"/>
    <mergeCell ref="Q7:Q8"/>
    <mergeCell ref="S7:Y7"/>
    <mergeCell ref="Z7:Z8"/>
    <mergeCell ref="AA7:AA8"/>
    <mergeCell ref="AB7:AB8"/>
    <mergeCell ref="AD7:AD8"/>
    <mergeCell ref="AE7:AE8"/>
    <mergeCell ref="AF7:AF8"/>
    <mergeCell ref="AK7:AK8"/>
    <mergeCell ref="R7:R8"/>
    <mergeCell ref="A2:F2"/>
    <mergeCell ref="A3:F3"/>
    <mergeCell ref="A5:N5"/>
    <mergeCell ref="A7:A8"/>
    <mergeCell ref="B7:B8"/>
    <mergeCell ref="C7:C8"/>
    <mergeCell ref="M7:M8"/>
    <mergeCell ref="L7:L8"/>
    <mergeCell ref="K7:K8"/>
    <mergeCell ref="D7:J7"/>
  </mergeCells>
  <phoneticPr fontId="17" type="noConversion"/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20E08-0233-4600-A181-A397F8875427}">
  <sheetPr>
    <pageSetUpPr fitToPage="1"/>
  </sheetPr>
  <dimension ref="A1:AF28"/>
  <sheetViews>
    <sheetView topLeftCell="N3" zoomScale="90" zoomScaleNormal="90" workbookViewId="0">
      <selection activeCell="F12" sqref="F12"/>
    </sheetView>
  </sheetViews>
  <sheetFormatPr defaultRowHeight="14.4"/>
  <cols>
    <col min="1" max="1" width="6.5546875" customWidth="1"/>
    <col min="2" max="2" width="17.77734375" bestFit="1" customWidth="1"/>
    <col min="3" max="3" width="20.77734375" bestFit="1" customWidth="1"/>
    <col min="4" max="4" width="20.33203125" customWidth="1"/>
    <col min="5" max="13" width="10.77734375" customWidth="1"/>
    <col min="14" max="14" width="11.6640625" customWidth="1"/>
    <col min="15" max="15" width="12.44140625" customWidth="1"/>
    <col min="16" max="16" width="9.5546875" customWidth="1"/>
    <col min="19" max="19" width="18.5546875" bestFit="1" customWidth="1"/>
    <col min="20" max="20" width="20.77734375" bestFit="1" customWidth="1"/>
    <col min="21" max="21" width="15.77734375" customWidth="1"/>
    <col min="22" max="29" width="10.77734375" customWidth="1"/>
    <col min="30" max="30" width="13.109375" customWidth="1"/>
    <col min="31" max="31" width="11.44140625" customWidth="1"/>
  </cols>
  <sheetData>
    <row r="1" spans="1:32" ht="37.20000000000000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1"/>
      <c r="N1" s="21"/>
      <c r="O1" s="21"/>
    </row>
    <row r="2" spans="1:32" ht="40.200000000000003" customHeight="1">
      <c r="A2" s="85"/>
      <c r="B2" s="85"/>
      <c r="C2" s="85"/>
      <c r="D2" s="85"/>
      <c r="E2" s="85"/>
      <c r="F2" s="85"/>
      <c r="G2" s="85"/>
    </row>
    <row r="3" spans="1:32" ht="17.399999999999999">
      <c r="A3" s="86"/>
      <c r="B3" s="86"/>
      <c r="C3" s="86"/>
      <c r="D3" s="86"/>
      <c r="E3" s="86"/>
      <c r="F3" s="86"/>
      <c r="G3" s="86"/>
    </row>
    <row r="4" spans="1:32" ht="17.399999999999999" customHeight="1">
      <c r="A4" s="113" t="s">
        <v>18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R4" s="113" t="s">
        <v>18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</row>
    <row r="5" spans="1:32" ht="28.2" customHeight="1">
      <c r="A5" s="87" t="s">
        <v>65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29"/>
      <c r="N5" s="29"/>
      <c r="O5" s="29"/>
      <c r="P5" s="29"/>
      <c r="Q5" s="29"/>
      <c r="R5" s="87" t="s">
        <v>68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29"/>
      <c r="AE5" s="29"/>
      <c r="AF5" s="29"/>
    </row>
    <row r="6" spans="1:32" s="15" customFormat="1" ht="15.6">
      <c r="A6" s="16"/>
      <c r="B6" s="1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7"/>
      <c r="Q6"/>
      <c r="R6" s="16"/>
      <c r="S6" s="16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5" customFormat="1" ht="15.75" customHeight="1">
      <c r="A7" s="88" t="s">
        <v>0</v>
      </c>
      <c r="B7" s="98" t="s">
        <v>1</v>
      </c>
      <c r="C7" s="88" t="s">
        <v>38</v>
      </c>
      <c r="D7" s="104" t="s">
        <v>6</v>
      </c>
      <c r="E7" s="88" t="s">
        <v>7</v>
      </c>
      <c r="F7" s="88"/>
      <c r="G7" s="88"/>
      <c r="H7" s="88"/>
      <c r="I7" s="88"/>
      <c r="J7" s="88"/>
      <c r="K7" s="88"/>
      <c r="L7" s="105"/>
      <c r="M7" s="106" t="s">
        <v>8</v>
      </c>
      <c r="N7" s="92" t="s">
        <v>12</v>
      </c>
      <c r="O7" s="111" t="s">
        <v>2</v>
      </c>
      <c r="Q7"/>
      <c r="R7" s="88" t="s">
        <v>0</v>
      </c>
      <c r="S7" s="98" t="s">
        <v>1</v>
      </c>
      <c r="T7" s="88" t="s">
        <v>38</v>
      </c>
      <c r="U7" s="104" t="s">
        <v>6</v>
      </c>
      <c r="V7" s="88" t="s">
        <v>7</v>
      </c>
      <c r="W7" s="88"/>
      <c r="X7" s="88"/>
      <c r="Y7" s="88"/>
      <c r="Z7" s="88"/>
      <c r="AA7" s="88"/>
      <c r="AB7" s="88"/>
      <c r="AC7" s="105"/>
      <c r="AD7" s="106" t="s">
        <v>8</v>
      </c>
      <c r="AE7" s="92" t="s">
        <v>12</v>
      </c>
      <c r="AF7" s="90" t="s">
        <v>2</v>
      </c>
    </row>
    <row r="8" spans="1:32" s="15" customFormat="1" ht="36.6" customHeight="1">
      <c r="A8" s="88"/>
      <c r="B8" s="99"/>
      <c r="C8" s="88"/>
      <c r="D8" s="104"/>
      <c r="E8" s="20" t="s">
        <v>9</v>
      </c>
      <c r="F8" s="20" t="s">
        <v>13</v>
      </c>
      <c r="G8" s="20" t="s">
        <v>22</v>
      </c>
      <c r="H8" s="20" t="s">
        <v>45</v>
      </c>
      <c r="I8" s="20" t="s">
        <v>27</v>
      </c>
      <c r="J8" s="20" t="s">
        <v>46</v>
      </c>
      <c r="K8" s="20" t="s">
        <v>64</v>
      </c>
      <c r="L8" s="37" t="s">
        <v>28</v>
      </c>
      <c r="M8" s="107"/>
      <c r="N8" s="93"/>
      <c r="O8" s="112"/>
      <c r="Q8"/>
      <c r="R8" s="88"/>
      <c r="S8" s="99"/>
      <c r="T8" s="88"/>
      <c r="U8" s="104"/>
      <c r="V8" s="20" t="s">
        <v>9</v>
      </c>
      <c r="W8" s="20" t="s">
        <v>13</v>
      </c>
      <c r="X8" s="20" t="s">
        <v>22</v>
      </c>
      <c r="Y8" s="20" t="s">
        <v>45</v>
      </c>
      <c r="Z8" s="20" t="s">
        <v>27</v>
      </c>
      <c r="AA8" s="20" t="s">
        <v>46</v>
      </c>
      <c r="AB8" s="20" t="s">
        <v>5</v>
      </c>
      <c r="AC8" s="37" t="s">
        <v>28</v>
      </c>
      <c r="AD8" s="107"/>
      <c r="AE8" s="93"/>
      <c r="AF8" s="91"/>
    </row>
    <row r="9" spans="1:32" s="18" customFormat="1" ht="34.950000000000003" customHeight="1">
      <c r="A9" s="19">
        <v>1</v>
      </c>
      <c r="B9" s="19" t="s">
        <v>48</v>
      </c>
      <c r="C9" s="20" t="s">
        <v>77</v>
      </c>
      <c r="D9" s="22">
        <v>2.1039351851851852E-3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66">
        <v>1.1574074074074075E-4</v>
      </c>
      <c r="K9" s="66">
        <v>1.1574074074074075E-4</v>
      </c>
      <c r="L9" s="1">
        <v>0</v>
      </c>
      <c r="M9" s="59">
        <f t="shared" ref="M9:M23" si="0">SUM(E9:L9)</f>
        <v>2.3148148148148149E-4</v>
      </c>
      <c r="N9" s="22">
        <f t="shared" ref="N9:N23" si="1">D9+M9</f>
        <v>2.3354166666666666E-3</v>
      </c>
      <c r="O9" s="24">
        <v>6</v>
      </c>
      <c r="Q9"/>
      <c r="R9" s="19">
        <v>1</v>
      </c>
      <c r="S9" s="19" t="s">
        <v>48</v>
      </c>
      <c r="T9" s="20" t="s">
        <v>150</v>
      </c>
      <c r="U9" s="22">
        <v>1.8789351851851853E-3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38">
        <v>0</v>
      </c>
      <c r="AD9" s="36">
        <f t="shared" ref="AD9:AD23" si="2">SUM(V9:AC9)</f>
        <v>0</v>
      </c>
      <c r="AE9" s="22">
        <f t="shared" ref="AE9:AE23" si="3">U9+AD9</f>
        <v>1.8789351851851853E-3</v>
      </c>
      <c r="AF9" s="23" t="s">
        <v>168</v>
      </c>
    </row>
    <row r="10" spans="1:32" s="18" customFormat="1" ht="34.950000000000003" customHeight="1">
      <c r="A10" s="19">
        <v>2</v>
      </c>
      <c r="B10" s="19" t="s">
        <v>48</v>
      </c>
      <c r="C10" s="20" t="s">
        <v>79</v>
      </c>
      <c r="D10" s="22">
        <v>2.2236111111111111E-3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66">
        <v>3.4722222222222224E-4</v>
      </c>
      <c r="L10" s="38">
        <v>0</v>
      </c>
      <c r="M10" s="59">
        <f t="shared" si="0"/>
        <v>3.4722222222222224E-4</v>
      </c>
      <c r="N10" s="22">
        <f t="shared" si="1"/>
        <v>2.5708333333333334E-3</v>
      </c>
      <c r="O10" s="79">
        <v>7</v>
      </c>
      <c r="Q10"/>
      <c r="R10" s="19">
        <v>2</v>
      </c>
      <c r="S10" s="19" t="s">
        <v>53</v>
      </c>
      <c r="T10" s="20" t="s">
        <v>152</v>
      </c>
      <c r="U10" s="22">
        <v>3.0773148148148148E-3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66">
        <v>1.1574074074074075E-4</v>
      </c>
      <c r="AB10" s="66">
        <v>2.3148148148148149E-4</v>
      </c>
      <c r="AC10" s="38">
        <v>0</v>
      </c>
      <c r="AD10" s="59">
        <f t="shared" si="2"/>
        <v>3.4722222222222224E-4</v>
      </c>
      <c r="AE10" s="22">
        <f t="shared" si="3"/>
        <v>3.4245370370370371E-3</v>
      </c>
      <c r="AF10" s="23">
        <v>7</v>
      </c>
    </row>
    <row r="11" spans="1:32" s="18" customFormat="1" ht="34.950000000000003" customHeight="1">
      <c r="A11" s="19">
        <v>3</v>
      </c>
      <c r="B11" s="19" t="s">
        <v>53</v>
      </c>
      <c r="C11" s="20" t="s">
        <v>81</v>
      </c>
      <c r="D11" s="22">
        <v>1.8778935185185185E-3</v>
      </c>
      <c r="E11" s="66">
        <v>3.4722222222222224E-4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38">
        <v>0</v>
      </c>
      <c r="M11" s="59">
        <f t="shared" si="0"/>
        <v>3.4722222222222224E-4</v>
      </c>
      <c r="N11" s="22">
        <f t="shared" si="1"/>
        <v>2.2251157407407406E-3</v>
      </c>
      <c r="O11" s="79">
        <v>5</v>
      </c>
      <c r="Q11"/>
      <c r="R11" s="19">
        <v>3</v>
      </c>
      <c r="S11" s="19" t="s">
        <v>53</v>
      </c>
      <c r="T11" s="20" t="s">
        <v>154</v>
      </c>
      <c r="U11" s="22">
        <v>2.4436342592592591E-3</v>
      </c>
      <c r="V11" s="1">
        <v>0</v>
      </c>
      <c r="W11" s="66">
        <v>3.4722222222222224E-4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38">
        <v>0</v>
      </c>
      <c r="AD11" s="59">
        <f t="shared" si="2"/>
        <v>3.4722222222222224E-4</v>
      </c>
      <c r="AE11" s="22">
        <f t="shared" si="3"/>
        <v>2.7908564814814814E-3</v>
      </c>
      <c r="AF11" s="23">
        <v>6</v>
      </c>
    </row>
    <row r="12" spans="1:32" s="18" customFormat="1" ht="34.950000000000003" customHeight="1">
      <c r="A12" s="19">
        <v>4</v>
      </c>
      <c r="B12" s="19" t="s">
        <v>53</v>
      </c>
      <c r="C12" s="20" t="s">
        <v>83</v>
      </c>
      <c r="D12" s="22">
        <v>1.8959490740740742E-3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38">
        <v>0</v>
      </c>
      <c r="M12" s="36">
        <f t="shared" si="0"/>
        <v>0</v>
      </c>
      <c r="N12" s="22">
        <f t="shared" si="1"/>
        <v>1.8959490740740742E-3</v>
      </c>
      <c r="O12" s="79">
        <v>4</v>
      </c>
      <c r="Q12"/>
      <c r="R12" s="19">
        <v>4</v>
      </c>
      <c r="S12" s="19" t="s">
        <v>57</v>
      </c>
      <c r="T12" s="20" t="s">
        <v>160</v>
      </c>
      <c r="U12" s="22">
        <v>2.2203703703703704E-3</v>
      </c>
      <c r="V12" s="1">
        <v>0</v>
      </c>
      <c r="W12" s="1">
        <v>0</v>
      </c>
      <c r="X12" s="1">
        <v>0</v>
      </c>
      <c r="Y12" s="1">
        <v>0</v>
      </c>
      <c r="Z12" s="66">
        <v>3.4722222222222224E-4</v>
      </c>
      <c r="AA12" s="1">
        <v>0</v>
      </c>
      <c r="AB12" s="66">
        <v>1.1574074074074075E-4</v>
      </c>
      <c r="AC12" s="38">
        <v>0</v>
      </c>
      <c r="AD12" s="59">
        <f t="shared" si="2"/>
        <v>4.6296296296296298E-4</v>
      </c>
      <c r="AE12" s="22">
        <f t="shared" si="3"/>
        <v>2.6833333333333336E-3</v>
      </c>
      <c r="AF12" s="23">
        <v>5</v>
      </c>
    </row>
    <row r="13" spans="1:32" s="18" customFormat="1" ht="34.950000000000003" customHeight="1">
      <c r="A13" s="19">
        <v>5</v>
      </c>
      <c r="B13" s="19" t="s">
        <v>57</v>
      </c>
      <c r="C13" s="20" t="s">
        <v>85</v>
      </c>
      <c r="D13" s="22">
        <v>1.8423611111111112E-3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38">
        <v>0</v>
      </c>
      <c r="M13" s="36">
        <f t="shared" si="0"/>
        <v>0</v>
      </c>
      <c r="N13" s="22">
        <f t="shared" si="1"/>
        <v>1.8423611111111112E-3</v>
      </c>
      <c r="O13" s="23" t="s">
        <v>170</v>
      </c>
      <c r="Q13"/>
      <c r="R13" s="19">
        <v>5</v>
      </c>
      <c r="S13" s="19" t="s">
        <v>58</v>
      </c>
      <c r="T13" s="20" t="s">
        <v>161</v>
      </c>
      <c r="U13" s="22">
        <v>2.3148148148148147E-3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38">
        <v>0</v>
      </c>
      <c r="AD13" s="36">
        <f t="shared" si="2"/>
        <v>0</v>
      </c>
      <c r="AE13" s="22">
        <f t="shared" si="3"/>
        <v>2.3148148148148147E-3</v>
      </c>
      <c r="AF13" s="23">
        <v>4</v>
      </c>
    </row>
    <row r="14" spans="1:32" s="18" customFormat="1" ht="34.950000000000003" customHeight="1">
      <c r="A14" s="19">
        <v>6</v>
      </c>
      <c r="B14" s="19" t="s">
        <v>58</v>
      </c>
      <c r="C14" s="20" t="s">
        <v>87</v>
      </c>
      <c r="D14" s="22">
        <v>1.4199074074074075E-3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38">
        <v>0</v>
      </c>
      <c r="M14" s="36">
        <f t="shared" si="0"/>
        <v>0</v>
      </c>
      <c r="N14" s="22">
        <f t="shared" si="1"/>
        <v>1.4199074074074075E-3</v>
      </c>
      <c r="O14" s="23" t="s">
        <v>168</v>
      </c>
      <c r="Q14"/>
      <c r="R14" s="19">
        <v>6</v>
      </c>
      <c r="S14" s="19" t="s">
        <v>58</v>
      </c>
      <c r="T14" s="20" t="s">
        <v>162</v>
      </c>
      <c r="U14" s="22">
        <v>2.0559027777777776E-3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38">
        <v>0</v>
      </c>
      <c r="AD14" s="36">
        <f t="shared" si="2"/>
        <v>0</v>
      </c>
      <c r="AE14" s="22">
        <f t="shared" si="3"/>
        <v>2.0559027777777776E-3</v>
      </c>
      <c r="AF14" s="23" t="s">
        <v>169</v>
      </c>
    </row>
    <row r="15" spans="1:32" s="18" customFormat="1" ht="34.950000000000003" customHeight="1">
      <c r="A15" s="19">
        <v>7</v>
      </c>
      <c r="B15" s="19" t="s">
        <v>55</v>
      </c>
      <c r="C15" s="20" t="s">
        <v>89</v>
      </c>
      <c r="D15" s="22">
        <v>1.605439814814815E-3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66">
        <v>1.1574074074074075E-4</v>
      </c>
      <c r="L15" s="38">
        <v>0</v>
      </c>
      <c r="M15" s="59">
        <f t="shared" si="0"/>
        <v>1.1574074074074075E-4</v>
      </c>
      <c r="N15" s="22">
        <f t="shared" si="1"/>
        <v>1.7211805555555557E-3</v>
      </c>
      <c r="O15" s="23" t="s">
        <v>169</v>
      </c>
      <c r="Q15"/>
      <c r="R15" s="19">
        <v>7</v>
      </c>
      <c r="S15" s="19" t="s">
        <v>59</v>
      </c>
      <c r="T15" s="20" t="s">
        <v>173</v>
      </c>
      <c r="U15" s="22">
        <v>2.1983796296296296E-3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38">
        <v>0</v>
      </c>
      <c r="AD15" s="36">
        <f t="shared" si="2"/>
        <v>0</v>
      </c>
      <c r="AE15" s="22">
        <f t="shared" si="3"/>
        <v>2.1983796296296296E-3</v>
      </c>
      <c r="AF15" s="23" t="s">
        <v>170</v>
      </c>
    </row>
    <row r="16" spans="1:32" s="18" customFormat="1" ht="34.950000000000003" hidden="1" customHeight="1">
      <c r="A16" s="19"/>
      <c r="B16" s="19"/>
      <c r="C16" s="20"/>
      <c r="D16" s="22"/>
      <c r="E16" s="1"/>
      <c r="F16" s="1"/>
      <c r="G16" s="1"/>
      <c r="H16" s="1"/>
      <c r="I16" s="1"/>
      <c r="J16" s="1"/>
      <c r="K16" s="1"/>
      <c r="L16" s="38"/>
      <c r="M16" s="36">
        <f t="shared" si="0"/>
        <v>0</v>
      </c>
      <c r="N16" s="22">
        <f t="shared" si="1"/>
        <v>0</v>
      </c>
      <c r="O16" s="23"/>
      <c r="Q16"/>
      <c r="R16" s="19">
        <v>8</v>
      </c>
      <c r="S16" s="19"/>
      <c r="T16" s="20"/>
      <c r="U16" s="22"/>
      <c r="V16" s="1"/>
      <c r="W16" s="1"/>
      <c r="X16" s="1"/>
      <c r="Y16" s="1"/>
      <c r="Z16" s="1"/>
      <c r="AA16" s="1"/>
      <c r="AB16" s="1"/>
      <c r="AC16" s="38"/>
      <c r="AD16" s="36">
        <f t="shared" si="2"/>
        <v>0</v>
      </c>
      <c r="AE16" s="22">
        <f t="shared" si="3"/>
        <v>0</v>
      </c>
      <c r="AF16" s="23"/>
    </row>
    <row r="17" spans="1:32" s="18" customFormat="1" ht="34.950000000000003" hidden="1" customHeight="1">
      <c r="A17" s="19">
        <v>9</v>
      </c>
      <c r="B17" s="19"/>
      <c r="C17" s="20"/>
      <c r="D17" s="22"/>
      <c r="E17" s="1"/>
      <c r="F17" s="1"/>
      <c r="G17" s="1"/>
      <c r="H17" s="1"/>
      <c r="I17" s="1"/>
      <c r="J17" s="1"/>
      <c r="K17" s="1"/>
      <c r="L17" s="38"/>
      <c r="M17" s="36">
        <f t="shared" si="0"/>
        <v>0</v>
      </c>
      <c r="N17" s="22">
        <f t="shared" si="1"/>
        <v>0</v>
      </c>
      <c r="O17" s="23"/>
      <c r="Q17"/>
      <c r="R17" s="19">
        <v>9</v>
      </c>
      <c r="S17" s="19"/>
      <c r="T17" s="20"/>
      <c r="U17" s="22"/>
      <c r="V17" s="1"/>
      <c r="W17" s="1"/>
      <c r="X17" s="1"/>
      <c r="Y17" s="1"/>
      <c r="Z17" s="1"/>
      <c r="AA17" s="1"/>
      <c r="AB17" s="1"/>
      <c r="AC17" s="38"/>
      <c r="AD17" s="36">
        <f t="shared" si="2"/>
        <v>0</v>
      </c>
      <c r="AE17" s="22">
        <f t="shared" si="3"/>
        <v>0</v>
      </c>
      <c r="AF17" s="23"/>
    </row>
    <row r="18" spans="1:32" s="18" customFormat="1" ht="34.950000000000003" hidden="1" customHeight="1">
      <c r="A18" s="19">
        <v>10</v>
      </c>
      <c r="B18" s="19"/>
      <c r="C18" s="20"/>
      <c r="D18" s="22"/>
      <c r="E18" s="1"/>
      <c r="F18" s="1"/>
      <c r="G18" s="1"/>
      <c r="H18" s="1"/>
      <c r="I18" s="1"/>
      <c r="J18" s="1"/>
      <c r="K18" s="1"/>
      <c r="L18" s="38"/>
      <c r="M18" s="36">
        <f t="shared" si="0"/>
        <v>0</v>
      </c>
      <c r="N18" s="22">
        <f t="shared" si="1"/>
        <v>0</v>
      </c>
      <c r="O18" s="23"/>
      <c r="Q18"/>
      <c r="R18" s="19">
        <v>10</v>
      </c>
      <c r="S18" s="19"/>
      <c r="T18" s="20"/>
      <c r="U18" s="22"/>
      <c r="V18" s="1"/>
      <c r="W18" s="1"/>
      <c r="X18" s="1"/>
      <c r="Y18" s="1"/>
      <c r="Z18" s="1"/>
      <c r="AA18" s="1"/>
      <c r="AB18" s="1"/>
      <c r="AC18" s="38"/>
      <c r="AD18" s="36">
        <f t="shared" si="2"/>
        <v>0</v>
      </c>
      <c r="AE18" s="22">
        <f t="shared" si="3"/>
        <v>0</v>
      </c>
      <c r="AF18" s="23"/>
    </row>
    <row r="19" spans="1:32" s="18" customFormat="1" ht="34.950000000000003" hidden="1" customHeight="1">
      <c r="A19" s="19">
        <v>11</v>
      </c>
      <c r="B19" s="19"/>
      <c r="C19" s="20"/>
      <c r="D19" s="22"/>
      <c r="E19" s="1"/>
      <c r="F19" s="1"/>
      <c r="G19" s="1"/>
      <c r="H19" s="1"/>
      <c r="I19" s="1"/>
      <c r="J19" s="1"/>
      <c r="K19" s="1"/>
      <c r="L19" s="38"/>
      <c r="M19" s="36">
        <f t="shared" si="0"/>
        <v>0</v>
      </c>
      <c r="N19" s="22">
        <f t="shared" si="1"/>
        <v>0</v>
      </c>
      <c r="O19" s="23"/>
      <c r="Q19"/>
      <c r="R19" s="19">
        <v>11</v>
      </c>
      <c r="S19" s="19"/>
      <c r="T19" s="20"/>
      <c r="U19" s="22"/>
      <c r="V19" s="1"/>
      <c r="W19" s="1"/>
      <c r="X19" s="1"/>
      <c r="Y19" s="1"/>
      <c r="Z19" s="1"/>
      <c r="AA19" s="1"/>
      <c r="AB19" s="1"/>
      <c r="AC19" s="38"/>
      <c r="AD19" s="36">
        <f t="shared" si="2"/>
        <v>0</v>
      </c>
      <c r="AE19" s="22">
        <f t="shared" si="3"/>
        <v>0</v>
      </c>
      <c r="AF19" s="23"/>
    </row>
    <row r="20" spans="1:32" s="18" customFormat="1" ht="34.950000000000003" hidden="1" customHeight="1">
      <c r="A20" s="19">
        <v>12</v>
      </c>
      <c r="B20" s="19"/>
      <c r="C20" s="20"/>
      <c r="D20" s="22"/>
      <c r="E20" s="1"/>
      <c r="F20" s="1"/>
      <c r="G20" s="1"/>
      <c r="H20" s="1"/>
      <c r="I20" s="1"/>
      <c r="J20" s="1"/>
      <c r="K20" s="1"/>
      <c r="L20" s="38"/>
      <c r="M20" s="36">
        <f t="shared" si="0"/>
        <v>0</v>
      </c>
      <c r="N20" s="22">
        <f t="shared" si="1"/>
        <v>0</v>
      </c>
      <c r="O20" s="23"/>
      <c r="Q20"/>
      <c r="R20" s="19">
        <v>12</v>
      </c>
      <c r="S20" s="19"/>
      <c r="T20" s="20"/>
      <c r="U20" s="22"/>
      <c r="V20" s="1"/>
      <c r="W20" s="1"/>
      <c r="X20" s="1"/>
      <c r="Y20" s="1"/>
      <c r="Z20" s="1"/>
      <c r="AA20" s="1"/>
      <c r="AB20" s="1"/>
      <c r="AC20" s="38"/>
      <c r="AD20" s="36">
        <f t="shared" si="2"/>
        <v>0</v>
      </c>
      <c r="AE20" s="22">
        <f t="shared" si="3"/>
        <v>0</v>
      </c>
      <c r="AF20" s="23"/>
    </row>
    <row r="21" spans="1:32" s="18" customFormat="1" ht="34.950000000000003" hidden="1" customHeight="1">
      <c r="A21" s="19">
        <v>13</v>
      </c>
      <c r="B21" s="19"/>
      <c r="C21" s="20"/>
      <c r="D21" s="22"/>
      <c r="E21" s="1"/>
      <c r="F21" s="1"/>
      <c r="G21" s="1"/>
      <c r="H21" s="1"/>
      <c r="I21" s="1"/>
      <c r="J21" s="1"/>
      <c r="K21" s="1"/>
      <c r="L21" s="38"/>
      <c r="M21" s="36">
        <f t="shared" si="0"/>
        <v>0</v>
      </c>
      <c r="N21" s="22">
        <f t="shared" si="1"/>
        <v>0</v>
      </c>
      <c r="O21" s="24"/>
      <c r="Q21"/>
      <c r="R21" s="19">
        <v>13</v>
      </c>
      <c r="S21" s="19"/>
      <c r="T21" s="20"/>
      <c r="U21" s="22"/>
      <c r="V21" s="1"/>
      <c r="W21" s="1"/>
      <c r="X21" s="1"/>
      <c r="Y21" s="1"/>
      <c r="Z21" s="1"/>
      <c r="AA21" s="1"/>
      <c r="AB21" s="1"/>
      <c r="AC21" s="38"/>
      <c r="AD21" s="36">
        <f t="shared" si="2"/>
        <v>0</v>
      </c>
      <c r="AE21" s="22">
        <f t="shared" si="3"/>
        <v>0</v>
      </c>
      <c r="AF21" s="24"/>
    </row>
    <row r="22" spans="1:32" s="18" customFormat="1" ht="34.950000000000003" hidden="1" customHeight="1">
      <c r="A22" s="19">
        <v>14</v>
      </c>
      <c r="B22" s="19"/>
      <c r="C22" s="20"/>
      <c r="D22" s="22"/>
      <c r="E22" s="1"/>
      <c r="F22" s="1"/>
      <c r="G22" s="1"/>
      <c r="H22" s="1"/>
      <c r="I22" s="1"/>
      <c r="J22" s="1"/>
      <c r="K22" s="1"/>
      <c r="L22" s="38"/>
      <c r="M22" s="36">
        <f t="shared" ref="M22" si="4">SUM(E22:L22)</f>
        <v>0</v>
      </c>
      <c r="N22" s="22">
        <f t="shared" ref="N22" si="5">D22+M22</f>
        <v>0</v>
      </c>
      <c r="O22" s="24"/>
      <c r="Q22"/>
      <c r="R22" s="19">
        <v>14</v>
      </c>
      <c r="S22" s="19"/>
      <c r="T22" s="20"/>
      <c r="U22" s="22"/>
      <c r="V22" s="1"/>
      <c r="W22" s="1"/>
      <c r="X22" s="1"/>
      <c r="Y22" s="1"/>
      <c r="Z22" s="1"/>
      <c r="AA22" s="1"/>
      <c r="AB22" s="1"/>
      <c r="AC22" s="38"/>
      <c r="AD22" s="36">
        <f t="shared" ref="AD22" si="6">SUM(V22:AC22)</f>
        <v>0</v>
      </c>
      <c r="AE22" s="22">
        <f t="shared" ref="AE22" si="7">U22+AD22</f>
        <v>0</v>
      </c>
      <c r="AF22" s="24"/>
    </row>
    <row r="23" spans="1:32" s="18" customFormat="1" ht="34.950000000000003" hidden="1" customHeight="1">
      <c r="A23" s="19">
        <v>15</v>
      </c>
      <c r="B23" s="19"/>
      <c r="C23" s="20"/>
      <c r="D23" s="22"/>
      <c r="E23" s="1"/>
      <c r="F23" s="1"/>
      <c r="G23" s="1"/>
      <c r="H23" s="1"/>
      <c r="I23" s="1"/>
      <c r="J23" s="1"/>
      <c r="K23" s="1"/>
      <c r="L23" s="38"/>
      <c r="M23" s="36">
        <f t="shared" si="0"/>
        <v>0</v>
      </c>
      <c r="N23" s="22">
        <f t="shared" si="1"/>
        <v>0</v>
      </c>
      <c r="O23" s="23"/>
      <c r="Q23"/>
      <c r="R23" s="19">
        <v>15</v>
      </c>
      <c r="S23" s="19"/>
      <c r="T23" s="20"/>
      <c r="U23" s="22"/>
      <c r="V23" s="1"/>
      <c r="W23" s="1"/>
      <c r="X23" s="1"/>
      <c r="Y23" s="1"/>
      <c r="Z23" s="1"/>
      <c r="AA23" s="1"/>
      <c r="AB23" s="1"/>
      <c r="AC23" s="38"/>
      <c r="AD23" s="36">
        <f t="shared" si="2"/>
        <v>0</v>
      </c>
      <c r="AE23" s="22">
        <f t="shared" si="3"/>
        <v>0</v>
      </c>
      <c r="AF23" s="23"/>
    </row>
    <row r="24" spans="1:32" s="15" customFormat="1" ht="15.6">
      <c r="A24" s="9"/>
      <c r="B24" s="9"/>
      <c r="C24" s="10"/>
      <c r="D24" s="11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11"/>
      <c r="Q24"/>
      <c r="R24" s="9"/>
      <c r="S24" s="9"/>
      <c r="T24" s="10"/>
      <c r="U24" s="11"/>
      <c r="V24" s="4"/>
      <c r="W24" s="4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8">
      <c r="C25" s="7" t="s">
        <v>3</v>
      </c>
      <c r="D25" s="5"/>
      <c r="F25" s="8" t="s">
        <v>4</v>
      </c>
      <c r="G25" s="3"/>
      <c r="H25" s="3"/>
      <c r="I25" s="3"/>
      <c r="J25" s="3"/>
      <c r="K25" s="3"/>
      <c r="L25" s="3"/>
      <c r="M25" s="3"/>
      <c r="N25" s="3"/>
      <c r="O25" s="3"/>
      <c r="P25" s="3"/>
      <c r="T25" s="7" t="s">
        <v>3</v>
      </c>
      <c r="U25" s="5"/>
      <c r="W25" s="8" t="s">
        <v>4</v>
      </c>
      <c r="X25" s="3"/>
      <c r="Y25" s="3"/>
      <c r="Z25" s="3"/>
      <c r="AA25" s="3"/>
      <c r="AB25" s="3"/>
      <c r="AC25" s="3"/>
      <c r="AD25" s="3"/>
      <c r="AE25" s="3"/>
      <c r="AF25" s="3"/>
    </row>
    <row r="26" spans="1:32" s="18" customFormat="1" ht="15.6"/>
    <row r="28" spans="1:32" ht="18">
      <c r="C28" s="7"/>
      <c r="D28" s="5"/>
      <c r="F28" s="8"/>
    </row>
  </sheetData>
  <mergeCells count="22">
    <mergeCell ref="AD7:AD8"/>
    <mergeCell ref="AE7:AE8"/>
    <mergeCell ref="AF7:AF8"/>
    <mergeCell ref="N7:N8"/>
    <mergeCell ref="O7:O8"/>
    <mergeCell ref="R7:R8"/>
    <mergeCell ref="S7:S8"/>
    <mergeCell ref="T7:T8"/>
    <mergeCell ref="U7:U8"/>
    <mergeCell ref="M7:M8"/>
    <mergeCell ref="A4:L4"/>
    <mergeCell ref="A5:L5"/>
    <mergeCell ref="R4:AC4"/>
    <mergeCell ref="R5:AC5"/>
    <mergeCell ref="V7:AC7"/>
    <mergeCell ref="A2:G2"/>
    <mergeCell ref="A3:G3"/>
    <mergeCell ref="A7:A8"/>
    <mergeCell ref="B7:B8"/>
    <mergeCell ref="C7:C8"/>
    <mergeCell ref="D7:D8"/>
    <mergeCell ref="E7:L7"/>
  </mergeCells>
  <dataValidations count="3">
    <dataValidation type="list" allowBlank="1" showInputMessage="1" showErrorMessage="1" sqref="B9:B23 S9:S23" xr:uid="{C5A332C9-B28C-4983-8640-D1AE4F65EEBB}">
      <formula1>KOM_NOSAUKUMS</formula1>
    </dataValidation>
    <dataValidation type="list" allowBlank="1" showInputMessage="1" showErrorMessage="1" sqref="C9:C23" xr:uid="{8E80FC4A-0C41-4FA7-8D69-09154DA7882B}">
      <formula1>VIR_IND</formula1>
    </dataValidation>
    <dataValidation type="list" allowBlank="1" showInputMessage="1" showErrorMessage="1" sqref="T9:T23" xr:uid="{AD508E44-D611-4AD4-892B-92196F4CAD0E}">
      <formula1>SIEV_IND</formula1>
    </dataValidation>
  </dataValidations>
  <printOptions horizontalCentered="1"/>
  <pageMargins left="0.15748031496062992" right="0.15748031496062992" top="0.51" bottom="0.13" header="0.12" footer="0.12"/>
  <pageSetup paperSize="9" scale="74" fitToHeight="0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D692-762A-4A90-8A42-EA9ADD7A56D6}">
  <dimension ref="B3:D24"/>
  <sheetViews>
    <sheetView workbookViewId="0">
      <selection activeCell="H11" sqref="H11"/>
    </sheetView>
  </sheetViews>
  <sheetFormatPr defaultRowHeight="14.4"/>
  <cols>
    <col min="2" max="2" width="30.21875" bestFit="1" customWidth="1"/>
  </cols>
  <sheetData>
    <row r="3" spans="2:4">
      <c r="B3" s="32" t="s">
        <v>47</v>
      </c>
      <c r="C3" s="33"/>
      <c r="D3" s="33"/>
    </row>
    <row r="4" spans="2:4">
      <c r="B4" s="34" t="s">
        <v>48</v>
      </c>
      <c r="C4" s="34"/>
      <c r="D4" s="34"/>
    </row>
    <row r="5" spans="2:4">
      <c r="B5" s="34" t="s">
        <v>49</v>
      </c>
      <c r="C5" s="34"/>
      <c r="D5" s="34"/>
    </row>
    <row r="6" spans="2:4">
      <c r="B6" s="34" t="s">
        <v>50</v>
      </c>
      <c r="C6" s="34"/>
      <c r="D6" s="34"/>
    </row>
    <row r="7" spans="2:4">
      <c r="B7" s="34" t="s">
        <v>51</v>
      </c>
      <c r="C7" s="34"/>
      <c r="D7" s="34"/>
    </row>
    <row r="8" spans="2:4">
      <c r="B8" s="34" t="s">
        <v>52</v>
      </c>
      <c r="C8" s="34"/>
      <c r="D8" s="34"/>
    </row>
    <row r="9" spans="2:4">
      <c r="B9" s="34" t="s">
        <v>53</v>
      </c>
      <c r="C9" s="34"/>
      <c r="D9" s="34"/>
    </row>
    <row r="10" spans="2:4">
      <c r="B10" s="34" t="s">
        <v>54</v>
      </c>
      <c r="C10" s="34"/>
      <c r="D10" s="34"/>
    </row>
    <row r="11" spans="2:4">
      <c r="B11" s="34" t="s">
        <v>55</v>
      </c>
      <c r="C11" s="34"/>
      <c r="D11" s="34"/>
    </row>
    <row r="12" spans="2:4">
      <c r="B12" s="34" t="s">
        <v>56</v>
      </c>
      <c r="C12" s="34"/>
      <c r="D12" s="34"/>
    </row>
    <row r="13" spans="2:4">
      <c r="B13" s="34" t="s">
        <v>57</v>
      </c>
      <c r="C13" s="34"/>
      <c r="D13" s="34"/>
    </row>
    <row r="14" spans="2:4">
      <c r="B14" s="34" t="s">
        <v>58</v>
      </c>
      <c r="C14" s="34"/>
      <c r="D14" s="34"/>
    </row>
    <row r="15" spans="2:4">
      <c r="B15" s="34" t="s">
        <v>59</v>
      </c>
      <c r="C15" s="34"/>
      <c r="D15" s="34"/>
    </row>
    <row r="16" spans="2:4">
      <c r="B16" s="34" t="s">
        <v>60</v>
      </c>
      <c r="C16" s="34"/>
      <c r="D16" s="34"/>
    </row>
    <row r="17" spans="2:4">
      <c r="B17" s="34" t="s">
        <v>61</v>
      </c>
      <c r="C17" s="34"/>
      <c r="D17" s="34"/>
    </row>
    <row r="18" spans="2:4">
      <c r="B18" s="34" t="s">
        <v>62</v>
      </c>
      <c r="C18" s="34"/>
      <c r="D18" s="34"/>
    </row>
    <row r="19" spans="2:4">
      <c r="B19" s="34" t="s">
        <v>63</v>
      </c>
      <c r="C19" s="34"/>
      <c r="D19" s="34"/>
    </row>
    <row r="20" spans="2:4">
      <c r="B20" s="34"/>
      <c r="C20" s="34"/>
      <c r="D20" s="34"/>
    </row>
    <row r="21" spans="2:4">
      <c r="B21" s="34"/>
      <c r="C21" s="34"/>
      <c r="D21" s="34"/>
    </row>
    <row r="22" spans="2:4">
      <c r="B22" s="34"/>
      <c r="C22" s="34"/>
      <c r="D22" s="34"/>
    </row>
    <row r="23" spans="2:4">
      <c r="B23" s="34"/>
      <c r="C23" s="34"/>
      <c r="D23" s="34"/>
    </row>
    <row r="24" spans="2:4">
      <c r="B24" s="34"/>
      <c r="C24" s="34"/>
      <c r="D24" s="3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0588-DD39-4BB9-B6B0-D11FD090D485}">
  <dimension ref="B2:M55"/>
  <sheetViews>
    <sheetView topLeftCell="A42" workbookViewId="0">
      <selection activeCell="D54" sqref="D54"/>
    </sheetView>
  </sheetViews>
  <sheetFormatPr defaultRowHeight="14.4"/>
  <cols>
    <col min="2" max="2" width="30.21875" bestFit="1" customWidth="1"/>
    <col min="3" max="3" width="23.88671875" bestFit="1" customWidth="1"/>
    <col min="9" max="9" width="30.21875" bestFit="1" customWidth="1"/>
    <col min="10" max="10" width="23.109375" bestFit="1" customWidth="1"/>
  </cols>
  <sheetData>
    <row r="2" spans="2:13">
      <c r="B2" s="122" t="s">
        <v>69</v>
      </c>
      <c r="C2" s="122"/>
      <c r="D2" s="122"/>
      <c r="E2" s="122"/>
      <c r="F2" s="122"/>
      <c r="I2" s="123" t="s">
        <v>70</v>
      </c>
      <c r="J2" s="123"/>
      <c r="K2" s="123"/>
      <c r="L2" s="123"/>
      <c r="M2" s="123"/>
    </row>
    <row r="3" spans="2:13">
      <c r="B3" s="46" t="s">
        <v>1</v>
      </c>
      <c r="C3" s="46" t="s">
        <v>71</v>
      </c>
      <c r="D3" s="46" t="s">
        <v>72</v>
      </c>
      <c r="E3" s="46" t="s">
        <v>73</v>
      </c>
      <c r="F3" s="46" t="s">
        <v>1</v>
      </c>
      <c r="I3" s="47" t="s">
        <v>1</v>
      </c>
      <c r="J3" s="47" t="s">
        <v>71</v>
      </c>
      <c r="K3" s="46" t="s">
        <v>72</v>
      </c>
      <c r="L3" s="46" t="s">
        <v>73</v>
      </c>
      <c r="M3" s="46" t="s">
        <v>1</v>
      </c>
    </row>
    <row r="4" spans="2:13">
      <c r="B4" s="48" t="s">
        <v>48</v>
      </c>
      <c r="C4" s="48" t="s">
        <v>74</v>
      </c>
      <c r="D4" s="49">
        <v>2008</v>
      </c>
      <c r="E4" s="49" t="s">
        <v>75</v>
      </c>
      <c r="F4" s="49" t="s">
        <v>76</v>
      </c>
      <c r="I4" s="34" t="s">
        <v>48</v>
      </c>
      <c r="J4" s="50" t="s">
        <v>77</v>
      </c>
      <c r="K4" s="49">
        <v>2002</v>
      </c>
      <c r="L4" s="49" t="s">
        <v>76</v>
      </c>
      <c r="M4" s="49" t="s">
        <v>76</v>
      </c>
    </row>
    <row r="5" spans="2:13">
      <c r="B5" s="48" t="s">
        <v>49</v>
      </c>
      <c r="C5" s="48" t="s">
        <v>78</v>
      </c>
      <c r="D5" s="48">
        <v>2008</v>
      </c>
      <c r="E5" s="49" t="s">
        <v>75</v>
      </c>
      <c r="F5" s="49" t="s">
        <v>75</v>
      </c>
      <c r="I5" s="34" t="s">
        <v>48</v>
      </c>
      <c r="J5" s="50" t="s">
        <v>79</v>
      </c>
      <c r="K5" s="49">
        <v>2000</v>
      </c>
      <c r="L5" s="49" t="s">
        <v>76</v>
      </c>
      <c r="M5" s="49" t="s">
        <v>76</v>
      </c>
    </row>
    <row r="6" spans="2:13">
      <c r="B6" s="48" t="s">
        <v>49</v>
      </c>
      <c r="C6" s="48" t="s">
        <v>80</v>
      </c>
      <c r="D6" s="48">
        <v>2008</v>
      </c>
      <c r="E6" s="49" t="s">
        <v>75</v>
      </c>
      <c r="F6" s="49" t="s">
        <v>75</v>
      </c>
      <c r="I6" s="34" t="s">
        <v>53</v>
      </c>
      <c r="J6" s="50" t="s">
        <v>81</v>
      </c>
      <c r="K6" s="49">
        <v>1990</v>
      </c>
      <c r="L6" s="49" t="s">
        <v>76</v>
      </c>
      <c r="M6" s="49" t="s">
        <v>76</v>
      </c>
    </row>
    <row r="7" spans="2:13">
      <c r="B7" s="48" t="s">
        <v>49</v>
      </c>
      <c r="C7" s="48" t="s">
        <v>82</v>
      </c>
      <c r="D7" s="48">
        <v>2007</v>
      </c>
      <c r="E7" s="49" t="s">
        <v>75</v>
      </c>
      <c r="F7" s="49" t="s">
        <v>75</v>
      </c>
      <c r="I7" s="34" t="s">
        <v>53</v>
      </c>
      <c r="J7" s="50" t="s">
        <v>83</v>
      </c>
      <c r="K7" s="49">
        <v>1987</v>
      </c>
      <c r="L7" s="49" t="s">
        <v>76</v>
      </c>
      <c r="M7" s="49" t="s">
        <v>76</v>
      </c>
    </row>
    <row r="8" spans="2:13">
      <c r="B8" s="48" t="s">
        <v>52</v>
      </c>
      <c r="C8" s="48" t="s">
        <v>84</v>
      </c>
      <c r="D8" s="48">
        <v>2008</v>
      </c>
      <c r="E8" s="49" t="s">
        <v>75</v>
      </c>
      <c r="F8" s="49" t="s">
        <v>75</v>
      </c>
      <c r="I8" s="34" t="s">
        <v>57</v>
      </c>
      <c r="J8" s="50" t="s">
        <v>85</v>
      </c>
      <c r="K8" s="49">
        <v>2002</v>
      </c>
      <c r="L8" s="49" t="s">
        <v>76</v>
      </c>
      <c r="M8" s="49" t="s">
        <v>76</v>
      </c>
    </row>
    <row r="9" spans="2:13">
      <c r="B9" s="48" t="s">
        <v>52</v>
      </c>
      <c r="C9" s="48" t="s">
        <v>86</v>
      </c>
      <c r="D9" s="48">
        <v>2008</v>
      </c>
      <c r="E9" s="49" t="s">
        <v>75</v>
      </c>
      <c r="F9" s="49" t="s">
        <v>75</v>
      </c>
      <c r="I9" s="34" t="s">
        <v>58</v>
      </c>
      <c r="J9" s="50" t="s">
        <v>87</v>
      </c>
      <c r="K9" s="49">
        <v>1996</v>
      </c>
      <c r="L9" s="49" t="s">
        <v>76</v>
      </c>
      <c r="M9" s="49" t="s">
        <v>76</v>
      </c>
    </row>
    <row r="10" spans="2:13">
      <c r="B10" s="48" t="s">
        <v>52</v>
      </c>
      <c r="C10" s="48" t="s">
        <v>88</v>
      </c>
      <c r="D10" s="48">
        <v>2007</v>
      </c>
      <c r="E10" s="49" t="s">
        <v>75</v>
      </c>
      <c r="F10" s="49" t="s">
        <v>76</v>
      </c>
      <c r="I10" s="34" t="s">
        <v>55</v>
      </c>
      <c r="J10" s="50" t="s">
        <v>89</v>
      </c>
      <c r="K10" s="49"/>
      <c r="L10" s="49" t="s">
        <v>76</v>
      </c>
      <c r="M10" s="49" t="s">
        <v>90</v>
      </c>
    </row>
    <row r="11" spans="2:13" ht="15.6">
      <c r="B11" s="48" t="s">
        <v>52</v>
      </c>
      <c r="C11" s="48" t="s">
        <v>91</v>
      </c>
      <c r="D11" s="48">
        <v>2005</v>
      </c>
      <c r="E11" s="49" t="s">
        <v>75</v>
      </c>
      <c r="F11" s="49" t="s">
        <v>75</v>
      </c>
      <c r="I11" s="48" t="s">
        <v>49</v>
      </c>
      <c r="J11" s="51" t="s">
        <v>92</v>
      </c>
      <c r="K11" s="49">
        <v>2006</v>
      </c>
      <c r="L11" s="49" t="s">
        <v>75</v>
      </c>
      <c r="M11" s="49" t="s">
        <v>75</v>
      </c>
    </row>
    <row r="12" spans="2:13">
      <c r="B12" s="48" t="s">
        <v>52</v>
      </c>
      <c r="C12" s="48" t="s">
        <v>74</v>
      </c>
      <c r="D12" s="48">
        <v>2008</v>
      </c>
      <c r="E12" s="49" t="s">
        <v>75</v>
      </c>
      <c r="F12" s="49" t="s">
        <v>76</v>
      </c>
      <c r="I12" s="34" t="s">
        <v>52</v>
      </c>
      <c r="J12" s="50" t="s">
        <v>93</v>
      </c>
      <c r="K12" s="49">
        <v>2006</v>
      </c>
      <c r="L12" s="49" t="s">
        <v>75</v>
      </c>
      <c r="M12" s="49" t="s">
        <v>75</v>
      </c>
    </row>
    <row r="13" spans="2:13">
      <c r="B13" s="52" t="s">
        <v>58</v>
      </c>
      <c r="C13" s="52" t="s">
        <v>88</v>
      </c>
      <c r="D13" s="53">
        <v>2007</v>
      </c>
      <c r="E13" s="49" t="s">
        <v>75</v>
      </c>
      <c r="F13" s="49" t="s">
        <v>76</v>
      </c>
      <c r="I13" s="34" t="s">
        <v>59</v>
      </c>
      <c r="J13" s="50" t="s">
        <v>94</v>
      </c>
      <c r="K13" s="49">
        <v>2006</v>
      </c>
      <c r="L13" s="49" t="s">
        <v>75</v>
      </c>
      <c r="M13" s="49" t="s">
        <v>75</v>
      </c>
    </row>
    <row r="14" spans="2:13">
      <c r="B14" s="48" t="s">
        <v>59</v>
      </c>
      <c r="C14" s="48" t="s">
        <v>95</v>
      </c>
      <c r="D14" s="48">
        <v>2008</v>
      </c>
      <c r="E14" s="49" t="s">
        <v>75</v>
      </c>
      <c r="F14" s="49" t="s">
        <v>75</v>
      </c>
      <c r="I14" s="34" t="s">
        <v>59</v>
      </c>
      <c r="J14" s="50" t="s">
        <v>96</v>
      </c>
      <c r="K14" s="49">
        <v>2008</v>
      </c>
      <c r="L14" s="49" t="s">
        <v>75</v>
      </c>
      <c r="M14" s="49" t="s">
        <v>75</v>
      </c>
    </row>
    <row r="15" spans="2:13">
      <c r="B15" s="48" t="s">
        <v>50</v>
      </c>
      <c r="C15" s="48" t="s">
        <v>97</v>
      </c>
      <c r="D15" s="49">
        <v>2009</v>
      </c>
      <c r="E15" s="49" t="s">
        <v>98</v>
      </c>
      <c r="F15" s="49" t="s">
        <v>98</v>
      </c>
      <c r="I15" s="34" t="s">
        <v>59</v>
      </c>
      <c r="J15" s="54" t="s">
        <v>99</v>
      </c>
      <c r="K15" s="49">
        <v>2007</v>
      </c>
      <c r="L15" s="49" t="s">
        <v>75</v>
      </c>
      <c r="M15" s="49" t="s">
        <v>75</v>
      </c>
    </row>
    <row r="16" spans="2:13">
      <c r="B16" s="48" t="s">
        <v>50</v>
      </c>
      <c r="C16" s="48" t="s">
        <v>100</v>
      </c>
      <c r="D16" s="49">
        <v>2009</v>
      </c>
      <c r="E16" s="49" t="s">
        <v>98</v>
      </c>
      <c r="F16" s="49" t="s">
        <v>98</v>
      </c>
      <c r="I16" s="52" t="s">
        <v>50</v>
      </c>
      <c r="J16" s="48" t="s">
        <v>101</v>
      </c>
      <c r="K16" s="53">
        <v>2009</v>
      </c>
      <c r="L16" s="49" t="s">
        <v>98</v>
      </c>
      <c r="M16" s="49" t="s">
        <v>98</v>
      </c>
    </row>
    <row r="17" spans="2:13">
      <c r="B17" s="48" t="s">
        <v>50</v>
      </c>
      <c r="C17" s="48" t="s">
        <v>167</v>
      </c>
      <c r="D17" s="49">
        <v>2009</v>
      </c>
      <c r="E17" s="49" t="s">
        <v>98</v>
      </c>
      <c r="F17" s="49" t="s">
        <v>98</v>
      </c>
      <c r="I17" s="52" t="s">
        <v>51</v>
      </c>
      <c r="J17" s="48" t="s">
        <v>102</v>
      </c>
      <c r="K17" s="53">
        <v>2009</v>
      </c>
      <c r="L17" s="49" t="s">
        <v>98</v>
      </c>
      <c r="M17" s="49" t="s">
        <v>98</v>
      </c>
    </row>
    <row r="18" spans="2:13">
      <c r="B18" s="48" t="s">
        <v>51</v>
      </c>
      <c r="C18" s="48" t="s">
        <v>103</v>
      </c>
      <c r="D18" s="49">
        <v>2009</v>
      </c>
      <c r="E18" s="55" t="s">
        <v>98</v>
      </c>
      <c r="F18" s="49" t="s">
        <v>98</v>
      </c>
      <c r="I18" s="52" t="s">
        <v>52</v>
      </c>
      <c r="J18" s="48" t="s">
        <v>104</v>
      </c>
      <c r="K18" s="53">
        <v>2010</v>
      </c>
      <c r="L18" s="49" t="s">
        <v>98</v>
      </c>
      <c r="M18" s="49" t="s">
        <v>98</v>
      </c>
    </row>
    <row r="19" spans="2:13">
      <c r="B19" s="48" t="s">
        <v>52</v>
      </c>
      <c r="C19" s="48" t="s">
        <v>105</v>
      </c>
      <c r="D19" s="49">
        <v>2009</v>
      </c>
      <c r="E19" s="49" t="s">
        <v>98</v>
      </c>
      <c r="F19" s="49" t="s">
        <v>98</v>
      </c>
      <c r="I19" s="52" t="s">
        <v>59</v>
      </c>
      <c r="J19" s="48" t="s">
        <v>106</v>
      </c>
      <c r="K19" s="53">
        <v>2009</v>
      </c>
      <c r="L19" s="49" t="s">
        <v>98</v>
      </c>
      <c r="M19" s="49" t="s">
        <v>98</v>
      </c>
    </row>
    <row r="20" spans="2:13" ht="15.6">
      <c r="B20" s="48" t="s">
        <v>52</v>
      </c>
      <c r="C20" s="48" t="s">
        <v>107</v>
      </c>
      <c r="D20" s="49">
        <v>2009</v>
      </c>
      <c r="E20" s="49" t="s">
        <v>98</v>
      </c>
      <c r="F20" s="49" t="s">
        <v>98</v>
      </c>
      <c r="I20" s="52" t="s">
        <v>62</v>
      </c>
      <c r="J20" s="56" t="s">
        <v>108</v>
      </c>
      <c r="K20" s="53">
        <v>2010</v>
      </c>
      <c r="L20" s="49" t="s">
        <v>98</v>
      </c>
      <c r="M20" s="49" t="s">
        <v>98</v>
      </c>
    </row>
    <row r="21" spans="2:13" ht="15.6">
      <c r="B21" s="48" t="s">
        <v>62</v>
      </c>
      <c r="C21" s="48" t="s">
        <v>109</v>
      </c>
      <c r="D21" s="49">
        <v>2010</v>
      </c>
      <c r="E21" s="49" t="s">
        <v>98</v>
      </c>
      <c r="F21" s="49" t="s">
        <v>90</v>
      </c>
      <c r="I21" s="52" t="s">
        <v>62</v>
      </c>
      <c r="J21" s="56" t="s">
        <v>110</v>
      </c>
      <c r="K21" s="53">
        <v>2010</v>
      </c>
      <c r="L21" s="49" t="s">
        <v>98</v>
      </c>
      <c r="M21" s="49" t="s">
        <v>90</v>
      </c>
    </row>
    <row r="22" spans="2:13" ht="15.6">
      <c r="B22" s="48" t="s">
        <v>51</v>
      </c>
      <c r="C22" s="48" t="s">
        <v>111</v>
      </c>
      <c r="D22" s="49">
        <v>2011</v>
      </c>
      <c r="E22" s="49" t="s">
        <v>112</v>
      </c>
      <c r="F22" s="49" t="s">
        <v>98</v>
      </c>
      <c r="I22" s="52" t="s">
        <v>62</v>
      </c>
      <c r="J22" s="56" t="s">
        <v>113</v>
      </c>
      <c r="K22" s="53">
        <v>2011</v>
      </c>
      <c r="L22" s="49" t="s">
        <v>112</v>
      </c>
      <c r="M22" s="49" t="s">
        <v>98</v>
      </c>
    </row>
    <row r="23" spans="2:13" ht="15.6">
      <c r="B23" s="48" t="s">
        <v>51</v>
      </c>
      <c r="C23" s="48" t="s">
        <v>114</v>
      </c>
      <c r="D23" s="49">
        <v>2012</v>
      </c>
      <c r="E23" s="49" t="s">
        <v>112</v>
      </c>
      <c r="F23" s="49" t="s">
        <v>98</v>
      </c>
      <c r="I23" s="52" t="s">
        <v>62</v>
      </c>
      <c r="J23" s="56" t="s">
        <v>115</v>
      </c>
      <c r="K23" s="53">
        <v>2011</v>
      </c>
      <c r="L23" s="49" t="s">
        <v>112</v>
      </c>
      <c r="M23" s="49" t="s">
        <v>98</v>
      </c>
    </row>
    <row r="24" spans="2:13" ht="15.6">
      <c r="B24" s="48" t="s">
        <v>52</v>
      </c>
      <c r="C24" s="48" t="s">
        <v>171</v>
      </c>
      <c r="D24" s="49">
        <v>2011</v>
      </c>
      <c r="E24" s="49" t="s">
        <v>112</v>
      </c>
      <c r="F24" s="49" t="s">
        <v>98</v>
      </c>
      <c r="I24" s="48" t="s">
        <v>116</v>
      </c>
      <c r="J24" s="56" t="s">
        <v>110</v>
      </c>
      <c r="K24" s="53">
        <v>2010</v>
      </c>
      <c r="L24" s="49" t="s">
        <v>90</v>
      </c>
      <c r="M24" s="49" t="s">
        <v>98</v>
      </c>
    </row>
    <row r="25" spans="2:13">
      <c r="B25" s="48" t="s">
        <v>52</v>
      </c>
      <c r="C25" s="48" t="s">
        <v>117</v>
      </c>
      <c r="D25" s="49">
        <v>2012</v>
      </c>
      <c r="E25" s="49" t="s">
        <v>112</v>
      </c>
      <c r="F25" s="49" t="s">
        <v>112</v>
      </c>
      <c r="I25" s="48" t="s">
        <v>116</v>
      </c>
      <c r="J25" s="57" t="s">
        <v>118</v>
      </c>
      <c r="K25" s="53">
        <v>2011</v>
      </c>
      <c r="L25" s="49"/>
      <c r="M25" s="49" t="s">
        <v>98</v>
      </c>
    </row>
    <row r="26" spans="2:13">
      <c r="B26" s="48" t="s">
        <v>54</v>
      </c>
      <c r="C26" s="48" t="s">
        <v>119</v>
      </c>
      <c r="D26" s="49">
        <v>20212</v>
      </c>
      <c r="E26" s="49" t="s">
        <v>112</v>
      </c>
      <c r="F26" s="49" t="s">
        <v>112</v>
      </c>
      <c r="I26" s="48" t="s">
        <v>116</v>
      </c>
      <c r="J26" s="57" t="s">
        <v>120</v>
      </c>
      <c r="K26" s="53">
        <v>2011</v>
      </c>
      <c r="L26" s="49"/>
      <c r="M26" s="49" t="s">
        <v>98</v>
      </c>
    </row>
    <row r="27" spans="2:13">
      <c r="B27" s="48" t="s">
        <v>54</v>
      </c>
      <c r="C27" s="48" t="s">
        <v>121</v>
      </c>
      <c r="D27" s="49">
        <v>20212</v>
      </c>
      <c r="E27" s="49" t="s">
        <v>112</v>
      </c>
      <c r="F27" s="49" t="s">
        <v>112</v>
      </c>
      <c r="I27" s="52" t="s">
        <v>52</v>
      </c>
      <c r="J27" s="48" t="s">
        <v>122</v>
      </c>
      <c r="K27" s="53">
        <v>2011</v>
      </c>
      <c r="L27" s="49" t="s">
        <v>112</v>
      </c>
      <c r="M27" s="49" t="s">
        <v>112</v>
      </c>
    </row>
    <row r="28" spans="2:13">
      <c r="B28" s="48" t="s">
        <v>59</v>
      </c>
      <c r="C28" s="48" t="s">
        <v>123</v>
      </c>
      <c r="D28" s="49">
        <v>2012</v>
      </c>
      <c r="E28" s="55" t="s">
        <v>112</v>
      </c>
      <c r="F28" s="49" t="s">
        <v>112</v>
      </c>
      <c r="I28" s="52" t="s">
        <v>52</v>
      </c>
      <c r="J28" s="48" t="s">
        <v>124</v>
      </c>
      <c r="K28" s="53">
        <v>2012</v>
      </c>
      <c r="L28" s="49" t="s">
        <v>112</v>
      </c>
      <c r="M28" s="49" t="s">
        <v>112</v>
      </c>
    </row>
    <row r="29" spans="2:13">
      <c r="B29" s="48" t="s">
        <v>59</v>
      </c>
      <c r="C29" s="48" t="s">
        <v>125</v>
      </c>
      <c r="D29" s="49">
        <v>2012</v>
      </c>
      <c r="E29" s="49" t="s">
        <v>112</v>
      </c>
      <c r="F29" s="49" t="s">
        <v>112</v>
      </c>
      <c r="I29" s="52" t="s">
        <v>52</v>
      </c>
      <c r="J29" s="48" t="s">
        <v>126</v>
      </c>
      <c r="K29" s="53">
        <v>2011</v>
      </c>
      <c r="L29" s="49" t="s">
        <v>112</v>
      </c>
      <c r="M29" s="49" t="s">
        <v>112</v>
      </c>
    </row>
    <row r="30" spans="2:13">
      <c r="B30" s="48" t="s">
        <v>62</v>
      </c>
      <c r="C30" s="48" t="s">
        <v>127</v>
      </c>
      <c r="D30" s="49">
        <v>2011</v>
      </c>
      <c r="E30" s="49" t="s">
        <v>112</v>
      </c>
      <c r="F30" s="49" t="s">
        <v>98</v>
      </c>
      <c r="I30" s="52" t="s">
        <v>52</v>
      </c>
      <c r="J30" s="48" t="s">
        <v>128</v>
      </c>
      <c r="K30" s="53">
        <v>2011</v>
      </c>
      <c r="L30" s="49" t="s">
        <v>112</v>
      </c>
      <c r="M30" s="49" t="s">
        <v>90</v>
      </c>
    </row>
    <row r="31" spans="2:13" ht="15.6">
      <c r="B31" s="48" t="s">
        <v>49</v>
      </c>
      <c r="C31" s="48" t="s">
        <v>129</v>
      </c>
      <c r="D31" s="49">
        <v>2013</v>
      </c>
      <c r="E31" s="49" t="s">
        <v>130</v>
      </c>
      <c r="F31" s="49" t="s">
        <v>130</v>
      </c>
      <c r="I31" s="52" t="s">
        <v>52</v>
      </c>
      <c r="J31" s="56" t="s">
        <v>131</v>
      </c>
      <c r="K31" s="53">
        <v>2011</v>
      </c>
      <c r="L31" s="49" t="s">
        <v>112</v>
      </c>
      <c r="M31" s="49" t="s">
        <v>90</v>
      </c>
    </row>
    <row r="32" spans="2:13" ht="15.6">
      <c r="B32" s="48" t="s">
        <v>49</v>
      </c>
      <c r="C32" s="48" t="s">
        <v>132</v>
      </c>
      <c r="D32" s="49">
        <v>2014</v>
      </c>
      <c r="E32" s="49" t="s">
        <v>130</v>
      </c>
      <c r="F32" s="49" t="s">
        <v>130</v>
      </c>
      <c r="I32" s="52" t="s">
        <v>54</v>
      </c>
      <c r="J32" s="56" t="s">
        <v>133</v>
      </c>
      <c r="K32" s="53">
        <v>2012</v>
      </c>
      <c r="L32" s="49" t="s">
        <v>112</v>
      </c>
      <c r="M32" s="49" t="s">
        <v>112</v>
      </c>
    </row>
    <row r="33" spans="2:13" ht="31.2">
      <c r="B33" s="48" t="s">
        <v>52</v>
      </c>
      <c r="C33" s="48" t="s">
        <v>134</v>
      </c>
      <c r="D33" s="49">
        <v>2013</v>
      </c>
      <c r="E33" s="49" t="s">
        <v>130</v>
      </c>
      <c r="F33" s="49" t="s">
        <v>130</v>
      </c>
      <c r="I33" s="52" t="s">
        <v>54</v>
      </c>
      <c r="J33" s="56" t="s">
        <v>135</v>
      </c>
      <c r="K33" s="53">
        <v>2014</v>
      </c>
      <c r="L33" s="49" t="s">
        <v>112</v>
      </c>
      <c r="M33" s="49" t="s">
        <v>112</v>
      </c>
    </row>
    <row r="34" spans="2:13" ht="15.6">
      <c r="B34" s="48" t="s">
        <v>52</v>
      </c>
      <c r="C34" s="48" t="s">
        <v>136</v>
      </c>
      <c r="D34" s="49">
        <v>2013</v>
      </c>
      <c r="E34" s="55" t="s">
        <v>130</v>
      </c>
      <c r="F34" s="49" t="s">
        <v>130</v>
      </c>
      <c r="I34" s="52" t="s">
        <v>54</v>
      </c>
      <c r="J34" s="56" t="s">
        <v>120</v>
      </c>
      <c r="K34" s="53">
        <v>2011</v>
      </c>
      <c r="L34" s="49" t="s">
        <v>112</v>
      </c>
      <c r="M34" s="49" t="s">
        <v>112</v>
      </c>
    </row>
    <row r="35" spans="2:13" ht="15.6">
      <c r="B35" s="48" t="s">
        <v>59</v>
      </c>
      <c r="C35" s="48" t="s">
        <v>137</v>
      </c>
      <c r="D35" s="49">
        <v>2014</v>
      </c>
      <c r="E35" s="49" t="s">
        <v>130</v>
      </c>
      <c r="F35" s="49" t="s">
        <v>130</v>
      </c>
      <c r="I35" s="48" t="s">
        <v>54</v>
      </c>
      <c r="J35" s="56" t="s">
        <v>166</v>
      </c>
      <c r="K35" s="53">
        <v>2011</v>
      </c>
      <c r="L35" s="49" t="s">
        <v>112</v>
      </c>
      <c r="M35" s="49" t="s">
        <v>112</v>
      </c>
    </row>
    <row r="36" spans="2:13">
      <c r="B36" s="48" t="s">
        <v>59</v>
      </c>
      <c r="C36" s="48" t="s">
        <v>138</v>
      </c>
      <c r="D36" s="49">
        <v>2014</v>
      </c>
      <c r="E36" s="49" t="s">
        <v>130</v>
      </c>
      <c r="F36" s="49" t="s">
        <v>130</v>
      </c>
      <c r="I36" s="48" t="s">
        <v>59</v>
      </c>
      <c r="J36" s="57" t="s">
        <v>139</v>
      </c>
      <c r="K36" s="53">
        <v>2012</v>
      </c>
      <c r="L36" s="49" t="s">
        <v>112</v>
      </c>
      <c r="M36" s="49" t="s">
        <v>112</v>
      </c>
    </row>
    <row r="37" spans="2:13">
      <c r="B37" s="48" t="s">
        <v>59</v>
      </c>
      <c r="C37" s="48" t="s">
        <v>140</v>
      </c>
      <c r="D37" s="49">
        <v>2014</v>
      </c>
      <c r="E37" s="49" t="s">
        <v>130</v>
      </c>
      <c r="F37" s="49" t="s">
        <v>130</v>
      </c>
      <c r="I37" s="48" t="s">
        <v>59</v>
      </c>
      <c r="J37" s="57" t="s">
        <v>128</v>
      </c>
      <c r="K37" s="53">
        <v>2012</v>
      </c>
      <c r="L37" s="49" t="s">
        <v>90</v>
      </c>
      <c r="M37" s="49" t="s">
        <v>112</v>
      </c>
    </row>
    <row r="38" spans="2:13">
      <c r="B38" s="48" t="s">
        <v>59</v>
      </c>
      <c r="C38" s="48" t="s">
        <v>141</v>
      </c>
      <c r="D38" s="49">
        <v>2014</v>
      </c>
      <c r="E38" s="49" t="s">
        <v>130</v>
      </c>
      <c r="F38" s="49" t="s">
        <v>130</v>
      </c>
      <c r="I38" s="48" t="s">
        <v>49</v>
      </c>
      <c r="J38" s="48" t="s">
        <v>142</v>
      </c>
      <c r="K38" s="53">
        <v>2013</v>
      </c>
      <c r="L38" s="49" t="s">
        <v>130</v>
      </c>
      <c r="M38" s="49" t="s">
        <v>130</v>
      </c>
    </row>
    <row r="39" spans="2:13">
      <c r="B39" s="48" t="s">
        <v>60</v>
      </c>
      <c r="C39" s="48" t="s">
        <v>143</v>
      </c>
      <c r="D39" s="49">
        <v>2013</v>
      </c>
      <c r="E39" s="49" t="s">
        <v>130</v>
      </c>
      <c r="F39" s="49" t="s">
        <v>130</v>
      </c>
      <c r="I39" s="48" t="s">
        <v>49</v>
      </c>
      <c r="J39" s="48" t="s">
        <v>144</v>
      </c>
      <c r="K39" s="53">
        <v>2013</v>
      </c>
      <c r="L39" s="49" t="s">
        <v>130</v>
      </c>
      <c r="M39" s="49" t="s">
        <v>130</v>
      </c>
    </row>
    <row r="40" spans="2:13">
      <c r="B40" s="48" t="s">
        <v>60</v>
      </c>
      <c r="C40" s="48" t="s">
        <v>145</v>
      </c>
      <c r="D40" s="49">
        <v>2014</v>
      </c>
      <c r="E40" s="49" t="s">
        <v>130</v>
      </c>
      <c r="F40" s="49" t="s">
        <v>130</v>
      </c>
      <c r="I40" s="52" t="s">
        <v>52</v>
      </c>
      <c r="J40" s="48" t="s">
        <v>146</v>
      </c>
      <c r="K40" s="53">
        <v>2013</v>
      </c>
      <c r="L40" s="49" t="s">
        <v>130</v>
      </c>
      <c r="M40" s="49" t="s">
        <v>130</v>
      </c>
    </row>
    <row r="41" spans="2:13">
      <c r="B41" s="48" t="s">
        <v>60</v>
      </c>
      <c r="C41" s="48" t="s">
        <v>147</v>
      </c>
      <c r="D41" s="49">
        <v>2015</v>
      </c>
      <c r="E41" s="49" t="s">
        <v>130</v>
      </c>
      <c r="F41" s="49" t="s">
        <v>130</v>
      </c>
      <c r="I41" s="52" t="s">
        <v>52</v>
      </c>
      <c r="J41" s="48" t="s">
        <v>148</v>
      </c>
      <c r="K41" s="53">
        <v>2013</v>
      </c>
      <c r="L41" s="49" t="s">
        <v>130</v>
      </c>
      <c r="M41" s="49" t="s">
        <v>130</v>
      </c>
    </row>
    <row r="42" spans="2:13" ht="15.6">
      <c r="B42" s="48" t="s">
        <v>116</v>
      </c>
      <c r="C42" s="48" t="s">
        <v>109</v>
      </c>
      <c r="D42" s="49">
        <v>2010</v>
      </c>
      <c r="E42" s="49" t="s">
        <v>90</v>
      </c>
      <c r="F42" s="49" t="s">
        <v>98</v>
      </c>
      <c r="I42" s="52" t="s">
        <v>52</v>
      </c>
      <c r="J42" s="56" t="s">
        <v>149</v>
      </c>
      <c r="K42" s="53">
        <v>2013</v>
      </c>
      <c r="L42" s="49" t="s">
        <v>130</v>
      </c>
      <c r="M42" s="49" t="s">
        <v>90</v>
      </c>
    </row>
    <row r="43" spans="2:13" ht="15.6">
      <c r="B43" s="48" t="s">
        <v>52</v>
      </c>
      <c r="C43" s="48" t="s">
        <v>172</v>
      </c>
      <c r="D43" s="49">
        <v>2011</v>
      </c>
      <c r="E43" s="49" t="s">
        <v>112</v>
      </c>
      <c r="F43" s="49" t="s">
        <v>90</v>
      </c>
      <c r="I43" s="52"/>
      <c r="J43" s="56"/>
      <c r="K43" s="53"/>
      <c r="L43" s="49"/>
      <c r="M43" s="49"/>
    </row>
    <row r="44" spans="2:13" ht="31.2">
      <c r="B44" s="48" t="s">
        <v>48</v>
      </c>
      <c r="C44" s="48" t="s">
        <v>150</v>
      </c>
      <c r="D44" s="49">
        <v>2002</v>
      </c>
      <c r="E44" s="49" t="s">
        <v>76</v>
      </c>
      <c r="F44" s="49" t="s">
        <v>76</v>
      </c>
      <c r="I44" s="52" t="s">
        <v>52</v>
      </c>
      <c r="J44" s="56" t="s">
        <v>151</v>
      </c>
      <c r="K44" s="53">
        <v>2013</v>
      </c>
      <c r="L44" s="49" t="s">
        <v>130</v>
      </c>
      <c r="M44" s="49" t="s">
        <v>90</v>
      </c>
    </row>
    <row r="45" spans="2:13" ht="15.6">
      <c r="B45" s="48" t="s">
        <v>53</v>
      </c>
      <c r="C45" s="48" t="s">
        <v>152</v>
      </c>
      <c r="D45" s="49">
        <v>1980</v>
      </c>
      <c r="E45" s="49" t="s">
        <v>76</v>
      </c>
      <c r="F45" s="49" t="s">
        <v>76</v>
      </c>
      <c r="I45" s="52" t="s">
        <v>60</v>
      </c>
      <c r="J45" s="56" t="s">
        <v>153</v>
      </c>
      <c r="K45" s="53">
        <v>2013</v>
      </c>
      <c r="L45" s="49" t="s">
        <v>130</v>
      </c>
      <c r="M45" s="49" t="s">
        <v>130</v>
      </c>
    </row>
    <row r="46" spans="2:13" ht="15.6">
      <c r="B46" s="48" t="s">
        <v>53</v>
      </c>
      <c r="C46" s="48" t="s">
        <v>154</v>
      </c>
      <c r="D46" s="49">
        <v>1987</v>
      </c>
      <c r="E46" s="49" t="s">
        <v>76</v>
      </c>
      <c r="F46" s="49" t="s">
        <v>76</v>
      </c>
      <c r="I46" s="52" t="s">
        <v>61</v>
      </c>
      <c r="J46" s="56" t="s">
        <v>155</v>
      </c>
      <c r="K46" s="53">
        <v>2014</v>
      </c>
      <c r="L46" s="49" t="s">
        <v>130</v>
      </c>
      <c r="M46" s="49" t="s">
        <v>130</v>
      </c>
    </row>
    <row r="47" spans="2:13" ht="15.6">
      <c r="B47" s="48" t="s">
        <v>57</v>
      </c>
      <c r="C47" s="48" t="s">
        <v>156</v>
      </c>
      <c r="D47" s="49">
        <v>2007</v>
      </c>
      <c r="E47" s="49" t="s">
        <v>76</v>
      </c>
      <c r="F47" s="49" t="s">
        <v>76</v>
      </c>
      <c r="I47" s="52" t="s">
        <v>61</v>
      </c>
      <c r="J47" s="56" t="s">
        <v>157</v>
      </c>
      <c r="K47" s="53">
        <v>2013</v>
      </c>
      <c r="L47" s="49" t="s">
        <v>130</v>
      </c>
      <c r="M47" s="49" t="s">
        <v>130</v>
      </c>
    </row>
    <row r="48" spans="2:13">
      <c r="B48" s="48" t="s">
        <v>57</v>
      </c>
      <c r="C48" s="48" t="s">
        <v>158</v>
      </c>
      <c r="D48" s="49">
        <v>2006</v>
      </c>
      <c r="E48" s="49" t="s">
        <v>76</v>
      </c>
      <c r="F48" s="49" t="s">
        <v>76</v>
      </c>
      <c r="I48" s="52" t="s">
        <v>61</v>
      </c>
      <c r="J48" s="57" t="s">
        <v>159</v>
      </c>
      <c r="K48" s="53">
        <v>2015</v>
      </c>
      <c r="L48" s="49" t="s">
        <v>130</v>
      </c>
      <c r="M48" s="49" t="s">
        <v>130</v>
      </c>
    </row>
    <row r="49" spans="2:13">
      <c r="B49" s="48" t="s">
        <v>57</v>
      </c>
      <c r="C49" s="48" t="s">
        <v>160</v>
      </c>
      <c r="D49" s="49">
        <v>2003</v>
      </c>
      <c r="E49" s="49" t="s">
        <v>76</v>
      </c>
      <c r="F49" s="49" t="s">
        <v>76</v>
      </c>
      <c r="I49" s="52" t="s">
        <v>61</v>
      </c>
      <c r="J49" s="57" t="s">
        <v>151</v>
      </c>
      <c r="K49" s="53">
        <v>2013</v>
      </c>
      <c r="L49" s="49" t="s">
        <v>90</v>
      </c>
      <c r="M49" s="49" t="s">
        <v>130</v>
      </c>
    </row>
    <row r="50" spans="2:13">
      <c r="B50" s="48" t="s">
        <v>58</v>
      </c>
      <c r="C50" s="48" t="s">
        <v>161</v>
      </c>
      <c r="D50" s="49">
        <v>1998</v>
      </c>
      <c r="E50" s="49" t="s">
        <v>76</v>
      </c>
      <c r="F50" s="49" t="s">
        <v>76</v>
      </c>
      <c r="K50" s="58"/>
      <c r="L50" s="58"/>
      <c r="M50" s="58"/>
    </row>
    <row r="51" spans="2:13">
      <c r="B51" s="48" t="s">
        <v>58</v>
      </c>
      <c r="C51" s="48" t="s">
        <v>162</v>
      </c>
      <c r="D51" s="49">
        <v>1996</v>
      </c>
      <c r="E51" s="49" t="s">
        <v>76</v>
      </c>
      <c r="F51" s="49" t="s">
        <v>76</v>
      </c>
      <c r="K51" s="58"/>
      <c r="L51" s="58"/>
      <c r="M51" s="58"/>
    </row>
    <row r="52" spans="2:13">
      <c r="B52" s="48" t="s">
        <v>59</v>
      </c>
      <c r="C52" s="48" t="s">
        <v>163</v>
      </c>
      <c r="D52" s="49">
        <v>2010</v>
      </c>
      <c r="E52" s="49"/>
      <c r="F52" s="49" t="s">
        <v>98</v>
      </c>
      <c r="K52" s="58"/>
      <c r="L52" s="58"/>
      <c r="M52" s="58"/>
    </row>
    <row r="53" spans="2:13">
      <c r="B53" s="48" t="s">
        <v>59</v>
      </c>
      <c r="C53" s="48" t="s">
        <v>164</v>
      </c>
      <c r="D53" s="49">
        <v>2010</v>
      </c>
      <c r="E53" s="49"/>
      <c r="F53" s="49" t="s">
        <v>98</v>
      </c>
      <c r="K53" s="58"/>
      <c r="L53" s="58"/>
      <c r="M53" s="58"/>
    </row>
    <row r="54" spans="2:13">
      <c r="B54" s="48" t="s">
        <v>59</v>
      </c>
      <c r="C54" s="48" t="s">
        <v>173</v>
      </c>
      <c r="D54" s="49"/>
      <c r="E54" s="49"/>
      <c r="F54" s="49"/>
      <c r="K54" s="58"/>
      <c r="L54" s="58"/>
      <c r="M54" s="58"/>
    </row>
    <row r="55" spans="2:13">
      <c r="B55" s="48" t="s">
        <v>59</v>
      </c>
      <c r="C55" s="48" t="s">
        <v>165</v>
      </c>
      <c r="D55" s="49">
        <v>2011</v>
      </c>
      <c r="E55" s="49"/>
      <c r="F55" s="49" t="s">
        <v>98</v>
      </c>
      <c r="K55" s="58"/>
      <c r="L55" s="58"/>
      <c r="M55" s="58"/>
    </row>
  </sheetData>
  <autoFilter ref="B3:F3" xr:uid="{08260588-DD39-4BB9-B6B0-D11FD090D485}"/>
  <mergeCells count="2">
    <mergeCell ref="B2:F2"/>
    <mergeCell ref="I2:M2"/>
  </mergeCells>
  <dataValidations count="1">
    <dataValidation type="list" allowBlank="1" showInputMessage="1" showErrorMessage="1" sqref="I4:I49 B4:B55" xr:uid="{87372B8D-642E-4CB3-A5D2-FEE7B189424A}">
      <formula1>KOM_NOSAUKUMS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890C-6ABD-43E9-AF40-81925083298F}">
  <sheetPr>
    <pageSetUpPr fitToPage="1"/>
  </sheetPr>
  <dimension ref="A1:AN19"/>
  <sheetViews>
    <sheetView topLeftCell="M2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5" max="15" width="9.6640625" customWidth="1"/>
    <col min="16" max="16" width="10.21875" customWidth="1"/>
    <col min="17" max="17" width="11.21875" customWidth="1"/>
    <col min="31" max="31" width="18" customWidth="1"/>
  </cols>
  <sheetData>
    <row r="1" spans="1:40" ht="37.200000000000003">
      <c r="A1" s="27"/>
      <c r="B1" s="27"/>
      <c r="C1" s="27"/>
      <c r="D1" s="27"/>
      <c r="E1" s="27"/>
      <c r="F1" s="27"/>
      <c r="G1" s="27"/>
      <c r="H1" s="27"/>
      <c r="I1" s="27"/>
      <c r="J1" s="21"/>
      <c r="K1" s="21"/>
      <c r="L1" s="21"/>
      <c r="M1" s="21"/>
    </row>
    <row r="2" spans="1:40" ht="40.200000000000003" customHeight="1">
      <c r="A2" s="85" t="s">
        <v>18</v>
      </c>
      <c r="B2" s="85"/>
      <c r="C2" s="85"/>
      <c r="D2" s="85"/>
      <c r="E2" s="85"/>
      <c r="F2" s="85"/>
    </row>
    <row r="3" spans="1:40" ht="17.399999999999999">
      <c r="A3" s="86"/>
      <c r="B3" s="86"/>
      <c r="C3" s="86"/>
      <c r="D3" s="86"/>
      <c r="E3" s="86"/>
      <c r="F3" s="86"/>
    </row>
    <row r="4" spans="1:40" ht="18">
      <c r="O4" s="2"/>
    </row>
    <row r="5" spans="1:40" ht="20.399999999999999">
      <c r="A5" s="87" t="s">
        <v>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29"/>
      <c r="O5" s="2"/>
      <c r="P5" s="87" t="s">
        <v>23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29"/>
      <c r="AD5" s="87" t="s">
        <v>24</v>
      </c>
      <c r="AE5" s="87"/>
      <c r="AF5" s="87"/>
      <c r="AG5" s="87"/>
      <c r="AH5" s="87"/>
      <c r="AI5" s="87"/>
      <c r="AJ5" s="87"/>
      <c r="AK5" s="87"/>
      <c r="AL5" s="87"/>
      <c r="AM5" s="29"/>
      <c r="AN5" s="29"/>
    </row>
    <row r="6" spans="1:40" s="15" customFormat="1" ht="15.6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7"/>
      <c r="O6" s="14"/>
      <c r="P6" s="1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7"/>
      <c r="AD6" s="16"/>
      <c r="AE6" s="13"/>
      <c r="AF6" s="13"/>
      <c r="AG6" s="13"/>
      <c r="AH6" s="13"/>
      <c r="AI6" s="13"/>
      <c r="AJ6" s="13"/>
      <c r="AK6" s="13"/>
      <c r="AL6" s="13"/>
      <c r="AM6"/>
      <c r="AN6"/>
    </row>
    <row r="7" spans="1:40" s="15" customFormat="1" ht="15.75" customHeight="1">
      <c r="A7" s="88" t="s">
        <v>0</v>
      </c>
      <c r="B7" s="88" t="s">
        <v>1</v>
      </c>
      <c r="C7" s="89" t="s">
        <v>6</v>
      </c>
      <c r="D7" s="88" t="s">
        <v>7</v>
      </c>
      <c r="E7" s="88"/>
      <c r="F7" s="88"/>
      <c r="G7" s="88"/>
      <c r="H7" s="88"/>
      <c r="I7" s="88"/>
      <c r="J7" s="88"/>
      <c r="K7" s="92" t="s">
        <v>8</v>
      </c>
      <c r="L7" s="92" t="s">
        <v>12</v>
      </c>
      <c r="M7" s="90" t="s">
        <v>2</v>
      </c>
      <c r="P7" s="88" t="s">
        <v>0</v>
      </c>
      <c r="Q7" s="88" t="s">
        <v>1</v>
      </c>
      <c r="R7" s="89" t="s">
        <v>6</v>
      </c>
      <c r="S7" s="88" t="s">
        <v>7</v>
      </c>
      <c r="T7" s="88"/>
      <c r="U7" s="88"/>
      <c r="V7" s="88"/>
      <c r="W7" s="88"/>
      <c r="X7" s="88"/>
      <c r="Y7" s="88"/>
      <c r="Z7" s="92" t="s">
        <v>8</v>
      </c>
      <c r="AA7" s="92" t="s">
        <v>12</v>
      </c>
      <c r="AB7" s="90" t="s">
        <v>2</v>
      </c>
      <c r="AD7" s="88" t="s">
        <v>0</v>
      </c>
      <c r="AE7" s="88" t="s">
        <v>1</v>
      </c>
      <c r="AF7" s="89" t="s">
        <v>6</v>
      </c>
      <c r="AG7" s="94" t="s">
        <v>7</v>
      </c>
      <c r="AH7" s="95"/>
      <c r="AI7" s="95"/>
      <c r="AJ7" s="96"/>
      <c r="AK7" s="92" t="s">
        <v>8</v>
      </c>
      <c r="AL7" s="92" t="s">
        <v>12</v>
      </c>
      <c r="AM7"/>
      <c r="AN7"/>
    </row>
    <row r="8" spans="1:40" s="15" customFormat="1" ht="62.4">
      <c r="A8" s="88"/>
      <c r="B8" s="88"/>
      <c r="C8" s="89"/>
      <c r="D8" s="20" t="s">
        <v>5</v>
      </c>
      <c r="E8" s="20" t="s">
        <v>11</v>
      </c>
      <c r="F8" s="20" t="s">
        <v>9</v>
      </c>
      <c r="G8" s="20" t="s">
        <v>13</v>
      </c>
      <c r="H8" s="20" t="s">
        <v>10</v>
      </c>
      <c r="I8" s="20" t="s">
        <v>16</v>
      </c>
      <c r="J8" s="20" t="s">
        <v>17</v>
      </c>
      <c r="K8" s="93"/>
      <c r="L8" s="93"/>
      <c r="M8" s="91"/>
      <c r="P8" s="88"/>
      <c r="Q8" s="88"/>
      <c r="R8" s="89"/>
      <c r="S8" s="28" t="s">
        <v>5</v>
      </c>
      <c r="T8" s="28" t="s">
        <v>11</v>
      </c>
      <c r="U8" s="28" t="s">
        <v>9</v>
      </c>
      <c r="V8" s="28" t="s">
        <v>13</v>
      </c>
      <c r="W8" s="28" t="s">
        <v>10</v>
      </c>
      <c r="X8" s="28" t="s">
        <v>16</v>
      </c>
      <c r="Y8" s="28" t="s">
        <v>17</v>
      </c>
      <c r="Z8" s="93"/>
      <c r="AA8" s="93"/>
      <c r="AB8" s="91"/>
      <c r="AD8" s="88"/>
      <c r="AE8" s="88"/>
      <c r="AF8" s="89"/>
      <c r="AG8" s="20" t="s">
        <v>13</v>
      </c>
      <c r="AH8" s="20" t="s">
        <v>22</v>
      </c>
      <c r="AI8" s="20" t="s">
        <v>9</v>
      </c>
      <c r="AJ8" s="20" t="s">
        <v>14</v>
      </c>
      <c r="AK8" s="93"/>
      <c r="AL8" s="93"/>
      <c r="AM8"/>
      <c r="AN8"/>
    </row>
    <row r="9" spans="1:40" s="18" customFormat="1" ht="31.2" customHeight="1">
      <c r="A9" s="19">
        <v>1</v>
      </c>
      <c r="B9" s="20"/>
      <c r="C9" s="22"/>
      <c r="D9" s="1"/>
      <c r="E9" s="1"/>
      <c r="F9" s="26"/>
      <c r="G9" s="1"/>
      <c r="H9" s="1"/>
      <c r="I9" s="1"/>
      <c r="J9" s="1"/>
      <c r="K9" s="1">
        <f>SUM(D9:J9)</f>
        <v>0</v>
      </c>
      <c r="L9" s="22">
        <f>C9+K9</f>
        <v>0</v>
      </c>
      <c r="M9" s="24"/>
      <c r="P9" s="19">
        <v>1</v>
      </c>
      <c r="Q9" s="20"/>
      <c r="R9" s="22"/>
      <c r="S9" s="1"/>
      <c r="T9" s="1"/>
      <c r="U9" s="26"/>
      <c r="V9" s="1"/>
      <c r="W9" s="1"/>
      <c r="X9" s="1"/>
      <c r="Y9" s="1"/>
      <c r="Z9" s="1">
        <f>SUM(S9:Y9)</f>
        <v>0</v>
      </c>
      <c r="AA9" s="22">
        <f>R9+Z9</f>
        <v>0</v>
      </c>
      <c r="AB9" s="24"/>
      <c r="AD9" s="19">
        <v>1</v>
      </c>
      <c r="AE9" s="20"/>
      <c r="AF9" s="22"/>
      <c r="AG9" s="1"/>
      <c r="AH9" s="1"/>
      <c r="AI9" s="26"/>
      <c r="AJ9" s="1"/>
      <c r="AK9" s="1">
        <f>SUM(AG9:AJ9)</f>
        <v>0</v>
      </c>
      <c r="AL9" s="22">
        <f>AF9+AK9</f>
        <v>0</v>
      </c>
      <c r="AM9"/>
      <c r="AN9"/>
    </row>
    <row r="10" spans="1:40" s="18" customFormat="1" ht="31.2" customHeight="1">
      <c r="A10" s="19">
        <v>2</v>
      </c>
      <c r="B10" s="20"/>
      <c r="C10" s="22"/>
      <c r="D10" s="1"/>
      <c r="E10" s="1"/>
      <c r="F10" s="1"/>
      <c r="G10" s="1"/>
      <c r="H10" s="1"/>
      <c r="I10" s="1"/>
      <c r="J10" s="1"/>
      <c r="K10" s="1">
        <f>SUM(D10:J10)</f>
        <v>0</v>
      </c>
      <c r="L10" s="22">
        <f>C10+K10</f>
        <v>0</v>
      </c>
      <c r="M10" s="23"/>
      <c r="P10" s="19">
        <v>2</v>
      </c>
      <c r="Q10" s="20"/>
      <c r="R10" s="22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22">
        <f>R10+Z10</f>
        <v>0</v>
      </c>
      <c r="AB10" s="23"/>
      <c r="AD10" s="19">
        <v>2</v>
      </c>
      <c r="AE10" s="20"/>
      <c r="AF10" s="22"/>
      <c r="AG10" s="1"/>
      <c r="AH10" s="1"/>
      <c r="AI10" s="1"/>
      <c r="AJ10" s="1"/>
      <c r="AK10" s="1">
        <f>SUM(AG10:AJ10)</f>
        <v>0</v>
      </c>
      <c r="AL10" s="22">
        <f>AF10+AK10</f>
        <v>0</v>
      </c>
      <c r="AM10"/>
      <c r="AN10"/>
    </row>
    <row r="11" spans="1:40" s="18" customFormat="1" ht="31.2" customHeight="1">
      <c r="A11" s="19">
        <v>3</v>
      </c>
      <c r="B11" s="20"/>
      <c r="C11" s="22"/>
      <c r="D11" s="1"/>
      <c r="E11" s="1"/>
      <c r="F11" s="1"/>
      <c r="G11" s="1"/>
      <c r="H11" s="1"/>
      <c r="I11" s="1"/>
      <c r="J11" s="1"/>
      <c r="K11" s="1">
        <f>SUM(D11:J11)</f>
        <v>0</v>
      </c>
      <c r="L11" s="22">
        <f>C11+K11</f>
        <v>0</v>
      </c>
      <c r="M11" s="23"/>
      <c r="P11" s="19">
        <v>3</v>
      </c>
      <c r="Q11" s="20"/>
      <c r="R11" s="22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22">
        <f>R11+Z11</f>
        <v>0</v>
      </c>
      <c r="AB11" s="23"/>
      <c r="AD11" s="19">
        <v>3</v>
      </c>
      <c r="AE11" s="20"/>
      <c r="AF11" s="22"/>
      <c r="AG11" s="1"/>
      <c r="AH11" s="1"/>
      <c r="AI11" s="1"/>
      <c r="AJ11" s="1"/>
      <c r="AK11" s="1">
        <f>SUM(AG11:AJ11)</f>
        <v>0</v>
      </c>
      <c r="AL11" s="22">
        <f>AF11+AK11</f>
        <v>0</v>
      </c>
      <c r="AM11"/>
      <c r="AN11"/>
    </row>
    <row r="12" spans="1:40" s="18" customFormat="1" ht="31.2" customHeight="1">
      <c r="A12" s="19">
        <v>4</v>
      </c>
      <c r="B12" s="20"/>
      <c r="C12" s="22"/>
      <c r="D12" s="1"/>
      <c r="E12" s="1"/>
      <c r="F12" s="1"/>
      <c r="G12" s="1"/>
      <c r="H12" s="1"/>
      <c r="I12" s="1"/>
      <c r="J12" s="1"/>
      <c r="K12" s="1">
        <f>SUM(D12:J12)</f>
        <v>0</v>
      </c>
      <c r="L12" s="22">
        <f>C12+K12</f>
        <v>0</v>
      </c>
      <c r="M12" s="24"/>
      <c r="P12" s="19">
        <v>4</v>
      </c>
      <c r="Q12" s="20"/>
      <c r="R12" s="22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22">
        <f>R12+Z12</f>
        <v>0</v>
      </c>
      <c r="AB12" s="24"/>
      <c r="AD12" s="19">
        <v>4</v>
      </c>
      <c r="AE12" s="20"/>
      <c r="AF12" s="22"/>
      <c r="AG12" s="1"/>
      <c r="AH12" s="1"/>
      <c r="AI12" s="1"/>
      <c r="AJ12" s="1"/>
      <c r="AK12" s="1">
        <f>SUM(AG12:AJ12)</f>
        <v>0</v>
      </c>
      <c r="AL12" s="22">
        <f>AF12+AK12</f>
        <v>0</v>
      </c>
      <c r="AM12"/>
      <c r="AN12"/>
    </row>
    <row r="13" spans="1:40" s="18" customFormat="1" ht="31.2" customHeight="1">
      <c r="A13" s="19">
        <v>5</v>
      </c>
      <c r="B13" s="20"/>
      <c r="C13" s="22"/>
      <c r="D13" s="1"/>
      <c r="E13" s="1"/>
      <c r="F13" s="1"/>
      <c r="G13" s="1"/>
      <c r="H13" s="1"/>
      <c r="I13" s="1"/>
      <c r="J13" s="1"/>
      <c r="K13" s="1">
        <f>SUM(D13:J13)</f>
        <v>0</v>
      </c>
      <c r="L13" s="22">
        <f>C13+K13</f>
        <v>0</v>
      </c>
      <c r="M13" s="23"/>
      <c r="P13" s="19">
        <v>5</v>
      </c>
      <c r="Q13" s="20"/>
      <c r="R13" s="22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22">
        <f>R13+Z13</f>
        <v>0</v>
      </c>
      <c r="AB13" s="23"/>
      <c r="AD13" s="19">
        <v>5</v>
      </c>
      <c r="AE13" s="20"/>
      <c r="AF13" s="22"/>
      <c r="AG13" s="1"/>
      <c r="AH13" s="1"/>
      <c r="AI13" s="1"/>
      <c r="AJ13" s="1"/>
      <c r="AK13" s="1">
        <f>SUM(AG13:AJ13)</f>
        <v>0</v>
      </c>
      <c r="AL13" s="22">
        <f>AF13+AK13</f>
        <v>0</v>
      </c>
      <c r="AM13"/>
      <c r="AN13"/>
    </row>
    <row r="14" spans="1:40" s="15" customFormat="1" ht="15.6">
      <c r="A14" s="9"/>
      <c r="B14" s="10"/>
      <c r="C14" s="11"/>
      <c r="D14" s="4"/>
      <c r="E14" s="4"/>
      <c r="F14" s="3"/>
      <c r="G14" s="3"/>
      <c r="H14" s="3"/>
      <c r="I14" s="3"/>
      <c r="J14" s="3"/>
      <c r="K14" s="3"/>
      <c r="L14" s="3"/>
      <c r="M14" s="3"/>
      <c r="N14" s="11"/>
      <c r="O14" s="1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15" customFormat="1" ht="18">
      <c r="A15" s="9"/>
      <c r="B15" s="10"/>
      <c r="C15" s="11"/>
      <c r="D15" s="4"/>
      <c r="E15" s="4"/>
      <c r="F15" s="3"/>
      <c r="G15" s="3"/>
      <c r="I15" s="25"/>
      <c r="J15" s="3"/>
      <c r="K15" s="3"/>
      <c r="L15" s="3"/>
      <c r="M15" s="3"/>
      <c r="N15" s="11"/>
      <c r="O15" s="12"/>
      <c r="P15"/>
      <c r="Q15" s="7" t="s">
        <v>3</v>
      </c>
      <c r="R15" s="5"/>
      <c r="S15"/>
      <c r="T15" s="8" t="s">
        <v>4</v>
      </c>
      <c r="U15"/>
      <c r="V15"/>
      <c r="W15"/>
      <c r="X15"/>
      <c r="Y15"/>
      <c r="Z15"/>
      <c r="AA15"/>
      <c r="AB15"/>
      <c r="AC15"/>
      <c r="AD15"/>
      <c r="AE15" s="7" t="s">
        <v>3</v>
      </c>
      <c r="AF15" s="5"/>
      <c r="AG15"/>
      <c r="AH15" s="8" t="s">
        <v>4</v>
      </c>
      <c r="AI15"/>
      <c r="AJ15"/>
      <c r="AK15"/>
      <c r="AL15"/>
      <c r="AM15"/>
      <c r="AN15"/>
    </row>
    <row r="16" spans="1:40" ht="18">
      <c r="B16" s="7" t="s">
        <v>3</v>
      </c>
      <c r="C16" s="5"/>
      <c r="E16" s="8" t="s">
        <v>4</v>
      </c>
      <c r="F16" s="3"/>
      <c r="G16" s="3"/>
      <c r="H16" s="3"/>
      <c r="I16" s="3"/>
      <c r="J16" s="3"/>
      <c r="K16" s="3"/>
      <c r="L16" s="3"/>
      <c r="M16" s="3"/>
      <c r="N16" s="3"/>
      <c r="O16" s="6"/>
    </row>
    <row r="17" spans="2:5" s="18" customFormat="1" ht="15.6"/>
    <row r="19" spans="2:5" ht="18">
      <c r="B19" s="7"/>
      <c r="C19" s="5"/>
      <c r="E19" s="8"/>
    </row>
  </sheetData>
  <mergeCells count="25">
    <mergeCell ref="AL7:AL8"/>
    <mergeCell ref="AD5:AL5"/>
    <mergeCell ref="P5:AB5"/>
    <mergeCell ref="AE7:AE8"/>
    <mergeCell ref="AF7:AF8"/>
    <mergeCell ref="Z7:Z8"/>
    <mergeCell ref="AA7:AA8"/>
    <mergeCell ref="AB7:AB8"/>
    <mergeCell ref="AD7:AD8"/>
    <mergeCell ref="S7:Y7"/>
    <mergeCell ref="P7:P8"/>
    <mergeCell ref="Q7:Q8"/>
    <mergeCell ref="R7:R8"/>
    <mergeCell ref="AG7:AJ7"/>
    <mergeCell ref="AK7:AK8"/>
    <mergeCell ref="A2:F2"/>
    <mergeCell ref="A3:F3"/>
    <mergeCell ref="A7:A8"/>
    <mergeCell ref="B7:B8"/>
    <mergeCell ref="C7:C8"/>
    <mergeCell ref="D7:J7"/>
    <mergeCell ref="A5:M5"/>
    <mergeCell ref="K7:K8"/>
    <mergeCell ref="L7:L8"/>
    <mergeCell ref="M7:M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19348-2BBC-49EF-B812-4B115A261219}">
  <sheetPr>
    <pageSetUpPr fitToPage="1"/>
  </sheetPr>
  <dimension ref="A1:AN19"/>
  <sheetViews>
    <sheetView topLeftCell="A2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5" max="15" width="9.6640625" customWidth="1"/>
    <col min="16" max="16" width="10.21875" customWidth="1"/>
    <col min="17" max="17" width="11.21875" customWidth="1"/>
    <col min="31" max="31" width="18" customWidth="1"/>
  </cols>
  <sheetData>
    <row r="1" spans="1:40" ht="37.200000000000003">
      <c r="A1" s="27"/>
      <c r="B1" s="27"/>
      <c r="C1" s="27"/>
      <c r="D1" s="27"/>
      <c r="E1" s="27"/>
      <c r="F1" s="27"/>
      <c r="G1" s="27"/>
      <c r="H1" s="27"/>
      <c r="I1" s="27"/>
      <c r="J1" s="21"/>
      <c r="K1" s="21"/>
      <c r="L1" s="21"/>
      <c r="M1" s="21"/>
    </row>
    <row r="2" spans="1:40" ht="40.200000000000003" customHeight="1">
      <c r="A2" s="85" t="s">
        <v>18</v>
      </c>
      <c r="B2" s="85"/>
      <c r="C2" s="85"/>
      <c r="D2" s="85"/>
      <c r="E2" s="85"/>
      <c r="F2" s="85"/>
    </row>
    <row r="3" spans="1:40" ht="17.399999999999999">
      <c r="A3" s="86"/>
      <c r="B3" s="86"/>
      <c r="C3" s="86"/>
      <c r="D3" s="86"/>
      <c r="E3" s="86"/>
      <c r="F3" s="86"/>
    </row>
    <row r="4" spans="1:40" ht="18">
      <c r="O4" s="2"/>
    </row>
    <row r="5" spans="1:40" ht="20.399999999999999">
      <c r="A5" s="87" t="s">
        <v>26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29"/>
      <c r="O5" s="2"/>
      <c r="P5" s="87" t="s">
        <v>29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29"/>
      <c r="AD5" s="87" t="s">
        <v>25</v>
      </c>
      <c r="AE5" s="87"/>
      <c r="AF5" s="87"/>
      <c r="AG5" s="87"/>
      <c r="AH5" s="87"/>
      <c r="AI5" s="87"/>
      <c r="AJ5" s="87"/>
      <c r="AK5" s="87"/>
      <c r="AL5" s="87"/>
      <c r="AM5" s="29"/>
      <c r="AN5" s="29"/>
    </row>
    <row r="6" spans="1:40" s="15" customFormat="1" ht="15.6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7"/>
      <c r="O6" s="14"/>
      <c r="P6" s="1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7"/>
      <c r="AD6" s="16"/>
      <c r="AE6" s="13"/>
      <c r="AF6" s="13"/>
      <c r="AG6" s="13"/>
      <c r="AH6" s="13"/>
      <c r="AI6" s="13"/>
      <c r="AJ6" s="13"/>
      <c r="AK6" s="13"/>
      <c r="AL6" s="13"/>
      <c r="AM6"/>
      <c r="AN6"/>
    </row>
    <row r="7" spans="1:40" s="15" customFormat="1" ht="15.75" customHeight="1">
      <c r="A7" s="88" t="s">
        <v>0</v>
      </c>
      <c r="B7" s="88" t="s">
        <v>1</v>
      </c>
      <c r="C7" s="89" t="s">
        <v>6</v>
      </c>
      <c r="D7" s="88" t="s">
        <v>7</v>
      </c>
      <c r="E7" s="88"/>
      <c r="F7" s="88"/>
      <c r="G7" s="88"/>
      <c r="H7" s="88"/>
      <c r="I7" s="88"/>
      <c r="J7" s="88"/>
      <c r="K7" s="92" t="s">
        <v>8</v>
      </c>
      <c r="L7" s="92" t="s">
        <v>12</v>
      </c>
      <c r="M7" s="90" t="s">
        <v>2</v>
      </c>
      <c r="P7" s="88" t="s">
        <v>0</v>
      </c>
      <c r="Q7" s="88" t="s">
        <v>1</v>
      </c>
      <c r="R7" s="89" t="s">
        <v>6</v>
      </c>
      <c r="S7" s="88" t="s">
        <v>7</v>
      </c>
      <c r="T7" s="88"/>
      <c r="U7" s="88"/>
      <c r="V7" s="88"/>
      <c r="W7" s="88"/>
      <c r="X7" s="88"/>
      <c r="Y7" s="88"/>
      <c r="Z7" s="92" t="s">
        <v>8</v>
      </c>
      <c r="AA7" s="92" t="s">
        <v>12</v>
      </c>
      <c r="AB7" s="90" t="s">
        <v>2</v>
      </c>
      <c r="AD7" s="88" t="s">
        <v>0</v>
      </c>
      <c r="AE7" s="88" t="s">
        <v>1</v>
      </c>
      <c r="AF7" s="89" t="s">
        <v>6</v>
      </c>
      <c r="AG7" s="94" t="s">
        <v>7</v>
      </c>
      <c r="AH7" s="95"/>
      <c r="AI7" s="95"/>
      <c r="AJ7" s="96"/>
      <c r="AK7" s="92" t="s">
        <v>8</v>
      </c>
      <c r="AL7" s="92" t="s">
        <v>12</v>
      </c>
      <c r="AM7"/>
      <c r="AN7"/>
    </row>
    <row r="8" spans="1:40" s="15" customFormat="1" ht="62.4">
      <c r="A8" s="88"/>
      <c r="B8" s="88"/>
      <c r="C8" s="89"/>
      <c r="D8" s="20" t="s">
        <v>9</v>
      </c>
      <c r="E8" s="20" t="s">
        <v>13</v>
      </c>
      <c r="F8" s="20" t="s">
        <v>22</v>
      </c>
      <c r="G8" s="20" t="s">
        <v>13</v>
      </c>
      <c r="H8" s="20" t="s">
        <v>27</v>
      </c>
      <c r="I8" s="20" t="s">
        <v>5</v>
      </c>
      <c r="J8" s="20" t="s">
        <v>28</v>
      </c>
      <c r="K8" s="93"/>
      <c r="L8" s="93"/>
      <c r="M8" s="91"/>
      <c r="P8" s="88"/>
      <c r="Q8" s="88"/>
      <c r="R8" s="89"/>
      <c r="S8" s="28" t="s">
        <v>5</v>
      </c>
      <c r="T8" s="28" t="s">
        <v>11</v>
      </c>
      <c r="U8" s="28" t="s">
        <v>9</v>
      </c>
      <c r="V8" s="28" t="s">
        <v>13</v>
      </c>
      <c r="W8" s="28" t="s">
        <v>10</v>
      </c>
      <c r="X8" s="28" t="s">
        <v>16</v>
      </c>
      <c r="Y8" s="28" t="s">
        <v>17</v>
      </c>
      <c r="Z8" s="93"/>
      <c r="AA8" s="93"/>
      <c r="AB8" s="91"/>
      <c r="AD8" s="88"/>
      <c r="AE8" s="88"/>
      <c r="AF8" s="89"/>
      <c r="AG8" s="20" t="s">
        <v>13</v>
      </c>
      <c r="AH8" s="20" t="s">
        <v>22</v>
      </c>
      <c r="AI8" s="20" t="s">
        <v>9</v>
      </c>
      <c r="AJ8" s="20" t="s">
        <v>14</v>
      </c>
      <c r="AK8" s="93"/>
      <c r="AL8" s="93"/>
      <c r="AM8"/>
      <c r="AN8"/>
    </row>
    <row r="9" spans="1:40" s="18" customFormat="1" ht="31.2" customHeight="1">
      <c r="A9" s="19">
        <v>1</v>
      </c>
      <c r="B9" s="20"/>
      <c r="C9" s="22"/>
      <c r="D9" s="1"/>
      <c r="E9" s="1"/>
      <c r="F9" s="26"/>
      <c r="G9" s="1"/>
      <c r="H9" s="1"/>
      <c r="I9" s="1"/>
      <c r="J9" s="1"/>
      <c r="K9" s="1">
        <f>SUM(D9:J9)</f>
        <v>0</v>
      </c>
      <c r="L9" s="22">
        <f>C9+K9</f>
        <v>0</v>
      </c>
      <c r="M9" s="24"/>
      <c r="P9" s="19">
        <v>1</v>
      </c>
      <c r="Q9" s="20"/>
      <c r="R9" s="22"/>
      <c r="S9" s="1"/>
      <c r="T9" s="1"/>
      <c r="U9" s="26"/>
      <c r="V9" s="1"/>
      <c r="W9" s="1"/>
      <c r="X9" s="1"/>
      <c r="Y9" s="1"/>
      <c r="Z9" s="1">
        <f>SUM(S9:Y9)</f>
        <v>0</v>
      </c>
      <c r="AA9" s="22">
        <f>R9+Z9</f>
        <v>0</v>
      </c>
      <c r="AB9" s="24"/>
      <c r="AD9" s="19">
        <v>1</v>
      </c>
      <c r="AE9" s="20"/>
      <c r="AF9" s="22"/>
      <c r="AG9" s="1"/>
      <c r="AH9" s="1"/>
      <c r="AI9" s="26"/>
      <c r="AJ9" s="1"/>
      <c r="AK9" s="1">
        <f>SUM(AG9:AJ9)</f>
        <v>0</v>
      </c>
      <c r="AL9" s="22">
        <f>AF9+AK9</f>
        <v>0</v>
      </c>
      <c r="AM9"/>
      <c r="AN9"/>
    </row>
    <row r="10" spans="1:40" s="18" customFormat="1" ht="31.2" customHeight="1">
      <c r="A10" s="19">
        <v>2</v>
      </c>
      <c r="B10" s="20"/>
      <c r="C10" s="22"/>
      <c r="D10" s="1"/>
      <c r="E10" s="1"/>
      <c r="F10" s="1"/>
      <c r="G10" s="1"/>
      <c r="H10" s="1"/>
      <c r="I10" s="1"/>
      <c r="J10" s="1"/>
      <c r="K10" s="1">
        <f>SUM(D10:J10)</f>
        <v>0</v>
      </c>
      <c r="L10" s="22">
        <f>C10+K10</f>
        <v>0</v>
      </c>
      <c r="M10" s="23"/>
      <c r="P10" s="19">
        <v>2</v>
      </c>
      <c r="Q10" s="20"/>
      <c r="R10" s="22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22">
        <f>R10+Z10</f>
        <v>0</v>
      </c>
      <c r="AB10" s="23"/>
      <c r="AD10" s="19">
        <v>2</v>
      </c>
      <c r="AE10" s="20"/>
      <c r="AF10" s="22"/>
      <c r="AG10" s="1"/>
      <c r="AH10" s="1"/>
      <c r="AI10" s="1"/>
      <c r="AJ10" s="1"/>
      <c r="AK10" s="1">
        <f>SUM(AG10:AJ10)</f>
        <v>0</v>
      </c>
      <c r="AL10" s="22">
        <f>AF10+AK10</f>
        <v>0</v>
      </c>
      <c r="AM10"/>
      <c r="AN10"/>
    </row>
    <row r="11" spans="1:40" s="18" customFormat="1" ht="31.2" customHeight="1">
      <c r="A11" s="19">
        <v>3</v>
      </c>
      <c r="B11" s="20"/>
      <c r="C11" s="22"/>
      <c r="D11" s="1"/>
      <c r="E11" s="1"/>
      <c r="F11" s="1"/>
      <c r="G11" s="1"/>
      <c r="H11" s="1"/>
      <c r="I11" s="1"/>
      <c r="J11" s="1"/>
      <c r="K11" s="1">
        <f>SUM(D11:J11)</f>
        <v>0</v>
      </c>
      <c r="L11" s="22">
        <f>C11+K11</f>
        <v>0</v>
      </c>
      <c r="M11" s="23"/>
      <c r="P11" s="19">
        <v>3</v>
      </c>
      <c r="Q11" s="20"/>
      <c r="R11" s="22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22">
        <f>R11+Z11</f>
        <v>0</v>
      </c>
      <c r="AB11" s="23"/>
      <c r="AD11" s="19">
        <v>3</v>
      </c>
      <c r="AE11" s="20"/>
      <c r="AF11" s="22"/>
      <c r="AG11" s="1"/>
      <c r="AH11" s="1"/>
      <c r="AI11" s="1"/>
      <c r="AJ11" s="1"/>
      <c r="AK11" s="1">
        <f>SUM(AG11:AJ11)</f>
        <v>0</v>
      </c>
      <c r="AL11" s="22">
        <f>AF11+AK11</f>
        <v>0</v>
      </c>
      <c r="AM11"/>
      <c r="AN11"/>
    </row>
    <row r="12" spans="1:40" s="18" customFormat="1" ht="31.2" customHeight="1">
      <c r="A12" s="19">
        <v>4</v>
      </c>
      <c r="B12" s="20"/>
      <c r="C12" s="22"/>
      <c r="D12" s="1"/>
      <c r="E12" s="1"/>
      <c r="F12" s="1"/>
      <c r="G12" s="1"/>
      <c r="H12" s="1"/>
      <c r="I12" s="1"/>
      <c r="J12" s="1"/>
      <c r="K12" s="1">
        <f>SUM(D12:J12)</f>
        <v>0</v>
      </c>
      <c r="L12" s="22">
        <f>C12+K12</f>
        <v>0</v>
      </c>
      <c r="M12" s="24"/>
      <c r="P12" s="19">
        <v>4</v>
      </c>
      <c r="Q12" s="20"/>
      <c r="R12" s="22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22">
        <f>R12+Z12</f>
        <v>0</v>
      </c>
      <c r="AB12" s="24"/>
      <c r="AD12" s="19">
        <v>4</v>
      </c>
      <c r="AE12" s="20"/>
      <c r="AF12" s="22"/>
      <c r="AG12" s="1"/>
      <c r="AH12" s="1"/>
      <c r="AI12" s="1"/>
      <c r="AJ12" s="1"/>
      <c r="AK12" s="1">
        <f>SUM(AG12:AJ12)</f>
        <v>0</v>
      </c>
      <c r="AL12" s="22">
        <f>AF12+AK12</f>
        <v>0</v>
      </c>
      <c r="AM12"/>
      <c r="AN12"/>
    </row>
    <row r="13" spans="1:40" s="18" customFormat="1" ht="31.2" customHeight="1">
      <c r="A13" s="19">
        <v>5</v>
      </c>
      <c r="B13" s="20"/>
      <c r="C13" s="22"/>
      <c r="D13" s="1"/>
      <c r="E13" s="1"/>
      <c r="F13" s="1"/>
      <c r="G13" s="1"/>
      <c r="H13" s="1"/>
      <c r="I13" s="1"/>
      <c r="J13" s="1"/>
      <c r="K13" s="1">
        <f>SUM(D13:J13)</f>
        <v>0</v>
      </c>
      <c r="L13" s="22">
        <f>C13+K13</f>
        <v>0</v>
      </c>
      <c r="M13" s="23"/>
      <c r="P13" s="19">
        <v>5</v>
      </c>
      <c r="Q13" s="20"/>
      <c r="R13" s="22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22">
        <f>R13+Z13</f>
        <v>0</v>
      </c>
      <c r="AB13" s="23"/>
      <c r="AD13" s="19">
        <v>5</v>
      </c>
      <c r="AE13" s="20"/>
      <c r="AF13" s="22"/>
      <c r="AG13" s="1"/>
      <c r="AH13" s="1"/>
      <c r="AI13" s="1"/>
      <c r="AJ13" s="1"/>
      <c r="AK13" s="1">
        <f>SUM(AG13:AJ13)</f>
        <v>0</v>
      </c>
      <c r="AL13" s="22">
        <f>AF13+AK13</f>
        <v>0</v>
      </c>
      <c r="AM13"/>
      <c r="AN13"/>
    </row>
    <row r="14" spans="1:40" s="15" customFormat="1" ht="15.6">
      <c r="A14" s="9"/>
      <c r="B14" s="10"/>
      <c r="C14" s="11"/>
      <c r="D14" s="4"/>
      <c r="E14" s="4"/>
      <c r="F14" s="3"/>
      <c r="G14" s="3"/>
      <c r="H14" s="3"/>
      <c r="I14" s="3"/>
      <c r="J14" s="3"/>
      <c r="K14" s="3"/>
      <c r="L14" s="3"/>
      <c r="M14" s="3"/>
      <c r="N14" s="11"/>
      <c r="O14" s="1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15" customFormat="1" ht="18">
      <c r="A15" s="9"/>
      <c r="B15" s="10"/>
      <c r="C15" s="11"/>
      <c r="D15" s="4"/>
      <c r="E15" s="4"/>
      <c r="F15" s="3"/>
      <c r="G15" s="3"/>
      <c r="I15" s="25"/>
      <c r="J15" s="3"/>
      <c r="K15" s="3"/>
      <c r="L15" s="3"/>
      <c r="M15" s="3"/>
      <c r="N15" s="11"/>
      <c r="O15" s="12"/>
      <c r="P15"/>
      <c r="Q15" s="7" t="s">
        <v>3</v>
      </c>
      <c r="R15" s="5"/>
      <c r="S15"/>
      <c r="T15" s="8" t="s">
        <v>4</v>
      </c>
      <c r="U15"/>
      <c r="V15"/>
      <c r="W15"/>
      <c r="X15"/>
      <c r="Y15"/>
      <c r="Z15"/>
      <c r="AA15"/>
      <c r="AB15"/>
      <c r="AC15"/>
      <c r="AD15"/>
      <c r="AE15" s="7" t="s">
        <v>3</v>
      </c>
      <c r="AF15" s="5"/>
      <c r="AG15"/>
      <c r="AH15" s="8" t="s">
        <v>4</v>
      </c>
      <c r="AI15"/>
      <c r="AJ15"/>
      <c r="AK15"/>
      <c r="AL15"/>
      <c r="AM15"/>
      <c r="AN15"/>
    </row>
    <row r="16" spans="1:40" ht="18">
      <c r="B16" s="7" t="s">
        <v>3</v>
      </c>
      <c r="C16" s="5"/>
      <c r="E16" s="8" t="s">
        <v>4</v>
      </c>
      <c r="F16" s="3"/>
      <c r="G16" s="3"/>
      <c r="H16" s="3"/>
      <c r="I16" s="3"/>
      <c r="J16" s="3"/>
      <c r="K16" s="3"/>
      <c r="L16" s="3"/>
      <c r="M16" s="3"/>
      <c r="N16" s="3"/>
      <c r="O16" s="6"/>
    </row>
    <row r="17" spans="2:5" s="18" customFormat="1" ht="15.6"/>
    <row r="19" spans="2:5" ht="18">
      <c r="B19" s="7"/>
      <c r="C19" s="5"/>
      <c r="E19" s="8"/>
    </row>
  </sheetData>
  <mergeCells count="25">
    <mergeCell ref="A2:F2"/>
    <mergeCell ref="A3:F3"/>
    <mergeCell ref="A5:M5"/>
    <mergeCell ref="P5:AB5"/>
    <mergeCell ref="L7:L8"/>
    <mergeCell ref="M7:M8"/>
    <mergeCell ref="P7:P8"/>
    <mergeCell ref="Q7:Q8"/>
    <mergeCell ref="R7:R8"/>
    <mergeCell ref="Z7:Z8"/>
    <mergeCell ref="AA7:AA8"/>
    <mergeCell ref="AB7:AB8"/>
    <mergeCell ref="AD5:AL5"/>
    <mergeCell ref="A7:A8"/>
    <mergeCell ref="B7:B8"/>
    <mergeCell ref="C7:C8"/>
    <mergeCell ref="D7:J7"/>
    <mergeCell ref="K7:K8"/>
    <mergeCell ref="S7:Y7"/>
    <mergeCell ref="AG7:AJ7"/>
    <mergeCell ref="AK7:AK8"/>
    <mergeCell ref="AL7:AL8"/>
    <mergeCell ref="AD7:AD8"/>
    <mergeCell ref="AE7:AE8"/>
    <mergeCell ref="AF7:AF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3F4D-A683-4D37-B5D3-354916D9BBA1}">
  <sheetPr>
    <pageSetUpPr fitToPage="1"/>
  </sheetPr>
  <dimension ref="A1:AN19"/>
  <sheetViews>
    <sheetView topLeftCell="A10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5" max="15" width="9.6640625" customWidth="1"/>
    <col min="16" max="16" width="10.21875" customWidth="1"/>
    <col min="17" max="17" width="11.21875" customWidth="1"/>
    <col min="31" max="31" width="18" customWidth="1"/>
  </cols>
  <sheetData>
    <row r="1" spans="1:40" ht="37.200000000000003">
      <c r="A1" s="27"/>
      <c r="B1" s="27"/>
      <c r="C1" s="27"/>
      <c r="D1" s="27"/>
      <c r="E1" s="27"/>
      <c r="F1" s="27"/>
      <c r="G1" s="27"/>
      <c r="H1" s="27"/>
      <c r="I1" s="27"/>
      <c r="J1" s="21"/>
      <c r="K1" s="21"/>
      <c r="L1" s="21"/>
      <c r="M1" s="21"/>
    </row>
    <row r="2" spans="1:40" ht="40.200000000000003" customHeight="1">
      <c r="A2" s="85" t="s">
        <v>18</v>
      </c>
      <c r="B2" s="85"/>
      <c r="C2" s="85"/>
      <c r="D2" s="85"/>
      <c r="E2" s="85"/>
      <c r="F2" s="85"/>
    </row>
    <row r="3" spans="1:40" ht="17.399999999999999">
      <c r="A3" s="86"/>
      <c r="B3" s="86"/>
      <c r="C3" s="86"/>
      <c r="D3" s="86"/>
      <c r="E3" s="86"/>
      <c r="F3" s="86"/>
    </row>
    <row r="4" spans="1:40" ht="18">
      <c r="O4" s="2"/>
    </row>
    <row r="5" spans="1:40" ht="20.399999999999999">
      <c r="A5" s="87" t="s">
        <v>30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29"/>
      <c r="O5" s="2"/>
      <c r="P5" s="87" t="s">
        <v>31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29"/>
      <c r="AD5" s="87" t="s">
        <v>32</v>
      </c>
      <c r="AE5" s="87"/>
      <c r="AF5" s="87"/>
      <c r="AG5" s="87"/>
      <c r="AH5" s="87"/>
      <c r="AI5" s="87"/>
      <c r="AJ5" s="87"/>
      <c r="AK5" s="87"/>
      <c r="AL5" s="87"/>
      <c r="AM5" s="29"/>
      <c r="AN5" s="29"/>
    </row>
    <row r="6" spans="1:40" s="15" customFormat="1" ht="15.6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7"/>
      <c r="O6" s="14"/>
      <c r="P6" s="1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7"/>
      <c r="AD6" s="16"/>
      <c r="AE6" s="13"/>
      <c r="AF6" s="13"/>
      <c r="AG6" s="13"/>
      <c r="AH6" s="13"/>
      <c r="AI6" s="13"/>
      <c r="AJ6" s="13"/>
      <c r="AK6" s="13"/>
      <c r="AL6" s="13"/>
      <c r="AM6"/>
      <c r="AN6"/>
    </row>
    <row r="7" spans="1:40" s="15" customFormat="1" ht="15.75" customHeight="1">
      <c r="A7" s="88" t="s">
        <v>0</v>
      </c>
      <c r="B7" s="88" t="s">
        <v>1</v>
      </c>
      <c r="C7" s="89" t="s">
        <v>6</v>
      </c>
      <c r="D7" s="88" t="s">
        <v>7</v>
      </c>
      <c r="E7" s="88"/>
      <c r="F7" s="88"/>
      <c r="G7" s="88"/>
      <c r="H7" s="88"/>
      <c r="I7" s="88"/>
      <c r="J7" s="88"/>
      <c r="K7" s="92" t="s">
        <v>8</v>
      </c>
      <c r="L7" s="92" t="s">
        <v>12</v>
      </c>
      <c r="M7" s="90" t="s">
        <v>2</v>
      </c>
      <c r="P7" s="88" t="s">
        <v>0</v>
      </c>
      <c r="Q7" s="88" t="s">
        <v>1</v>
      </c>
      <c r="R7" s="89" t="s">
        <v>6</v>
      </c>
      <c r="S7" s="88" t="s">
        <v>7</v>
      </c>
      <c r="T7" s="88"/>
      <c r="U7" s="88"/>
      <c r="V7" s="88"/>
      <c r="W7" s="88"/>
      <c r="X7" s="88"/>
      <c r="Y7" s="88"/>
      <c r="Z7" s="92" t="s">
        <v>8</v>
      </c>
      <c r="AA7" s="92" t="s">
        <v>12</v>
      </c>
      <c r="AB7" s="90" t="s">
        <v>2</v>
      </c>
      <c r="AD7" s="88" t="s">
        <v>0</v>
      </c>
      <c r="AE7" s="88" t="s">
        <v>1</v>
      </c>
      <c r="AF7" s="89" t="s">
        <v>6</v>
      </c>
      <c r="AG7" s="94" t="s">
        <v>7</v>
      </c>
      <c r="AH7" s="95"/>
      <c r="AI7" s="95"/>
      <c r="AJ7" s="96"/>
      <c r="AK7" s="92" t="s">
        <v>8</v>
      </c>
      <c r="AL7" s="92" t="s">
        <v>12</v>
      </c>
      <c r="AM7"/>
      <c r="AN7"/>
    </row>
    <row r="8" spans="1:40" s="15" customFormat="1" ht="62.4">
      <c r="A8" s="88"/>
      <c r="B8" s="88"/>
      <c r="C8" s="89"/>
      <c r="D8" s="20" t="s">
        <v>9</v>
      </c>
      <c r="E8" s="20" t="s">
        <v>13</v>
      </c>
      <c r="F8" s="20" t="s">
        <v>22</v>
      </c>
      <c r="G8" s="20" t="s">
        <v>13</v>
      </c>
      <c r="H8" s="20" t="s">
        <v>27</v>
      </c>
      <c r="I8" s="20" t="s">
        <v>5</v>
      </c>
      <c r="J8" s="20" t="s">
        <v>28</v>
      </c>
      <c r="K8" s="93"/>
      <c r="L8" s="93"/>
      <c r="M8" s="91"/>
      <c r="P8" s="88"/>
      <c r="Q8" s="88"/>
      <c r="R8" s="89"/>
      <c r="S8" s="28" t="s">
        <v>5</v>
      </c>
      <c r="T8" s="28" t="s">
        <v>11</v>
      </c>
      <c r="U8" s="28" t="s">
        <v>9</v>
      </c>
      <c r="V8" s="28" t="s">
        <v>13</v>
      </c>
      <c r="W8" s="28" t="s">
        <v>10</v>
      </c>
      <c r="X8" s="28" t="s">
        <v>16</v>
      </c>
      <c r="Y8" s="28" t="s">
        <v>17</v>
      </c>
      <c r="Z8" s="93"/>
      <c r="AA8" s="93"/>
      <c r="AB8" s="91"/>
      <c r="AD8" s="88"/>
      <c r="AE8" s="88"/>
      <c r="AF8" s="89"/>
      <c r="AG8" s="20" t="s">
        <v>13</v>
      </c>
      <c r="AH8" s="20" t="s">
        <v>22</v>
      </c>
      <c r="AI8" s="20" t="s">
        <v>9</v>
      </c>
      <c r="AJ8" s="20" t="s">
        <v>14</v>
      </c>
      <c r="AK8" s="93"/>
      <c r="AL8" s="93"/>
      <c r="AM8"/>
      <c r="AN8"/>
    </row>
    <row r="9" spans="1:40" s="18" customFormat="1" ht="31.2" customHeight="1">
      <c r="A9" s="19">
        <v>1</v>
      </c>
      <c r="B9" s="20"/>
      <c r="C9" s="22"/>
      <c r="D9" s="1"/>
      <c r="E9" s="1"/>
      <c r="F9" s="26"/>
      <c r="G9" s="1"/>
      <c r="H9" s="1"/>
      <c r="I9" s="1"/>
      <c r="J9" s="1"/>
      <c r="K9" s="1">
        <f>SUM(D9:J9)</f>
        <v>0</v>
      </c>
      <c r="L9" s="22">
        <f>C9+K9</f>
        <v>0</v>
      </c>
      <c r="M9" s="24"/>
      <c r="P9" s="19">
        <v>1</v>
      </c>
      <c r="Q9" s="20"/>
      <c r="R9" s="22"/>
      <c r="S9" s="1"/>
      <c r="T9" s="1"/>
      <c r="U9" s="26"/>
      <c r="V9" s="1"/>
      <c r="W9" s="1"/>
      <c r="X9" s="1"/>
      <c r="Y9" s="1"/>
      <c r="Z9" s="1">
        <f>SUM(S9:Y9)</f>
        <v>0</v>
      </c>
      <c r="AA9" s="22">
        <f>R9+Z9</f>
        <v>0</v>
      </c>
      <c r="AB9" s="24"/>
      <c r="AD9" s="19">
        <v>1</v>
      </c>
      <c r="AE9" s="20"/>
      <c r="AF9" s="22"/>
      <c r="AG9" s="1"/>
      <c r="AH9" s="1"/>
      <c r="AI9" s="26"/>
      <c r="AJ9" s="1"/>
      <c r="AK9" s="1">
        <f>SUM(AG9:AJ9)</f>
        <v>0</v>
      </c>
      <c r="AL9" s="22">
        <f>AF9+AK9</f>
        <v>0</v>
      </c>
      <c r="AM9"/>
      <c r="AN9"/>
    </row>
    <row r="10" spans="1:40" s="18" customFormat="1" ht="31.2" customHeight="1">
      <c r="A10" s="19">
        <v>2</v>
      </c>
      <c r="B10" s="20"/>
      <c r="C10" s="22"/>
      <c r="D10" s="1"/>
      <c r="E10" s="1"/>
      <c r="F10" s="1"/>
      <c r="G10" s="1"/>
      <c r="H10" s="1"/>
      <c r="I10" s="1"/>
      <c r="J10" s="1"/>
      <c r="K10" s="1">
        <f>SUM(D10:J10)</f>
        <v>0</v>
      </c>
      <c r="L10" s="22">
        <f>C10+K10</f>
        <v>0</v>
      </c>
      <c r="M10" s="23"/>
      <c r="P10" s="19">
        <v>2</v>
      </c>
      <c r="Q10" s="20"/>
      <c r="R10" s="22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22">
        <f>R10+Z10</f>
        <v>0</v>
      </c>
      <c r="AB10" s="23"/>
      <c r="AD10" s="19">
        <v>2</v>
      </c>
      <c r="AE10" s="20"/>
      <c r="AF10" s="22"/>
      <c r="AG10" s="1"/>
      <c r="AH10" s="1"/>
      <c r="AI10" s="1"/>
      <c r="AJ10" s="1"/>
      <c r="AK10" s="1">
        <f>SUM(AG10:AJ10)</f>
        <v>0</v>
      </c>
      <c r="AL10" s="22">
        <f>AF10+AK10</f>
        <v>0</v>
      </c>
      <c r="AM10"/>
      <c r="AN10"/>
    </row>
    <row r="11" spans="1:40" s="18" customFormat="1" ht="31.2" customHeight="1">
      <c r="A11" s="19">
        <v>3</v>
      </c>
      <c r="B11" s="20"/>
      <c r="C11" s="22"/>
      <c r="D11" s="1"/>
      <c r="E11" s="1"/>
      <c r="F11" s="1"/>
      <c r="G11" s="1"/>
      <c r="H11" s="1"/>
      <c r="I11" s="1"/>
      <c r="J11" s="1"/>
      <c r="K11" s="1">
        <f>SUM(D11:J11)</f>
        <v>0</v>
      </c>
      <c r="L11" s="22">
        <f>C11+K11</f>
        <v>0</v>
      </c>
      <c r="M11" s="23"/>
      <c r="P11" s="19">
        <v>3</v>
      </c>
      <c r="Q11" s="20"/>
      <c r="R11" s="22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22">
        <f>R11+Z11</f>
        <v>0</v>
      </c>
      <c r="AB11" s="23"/>
      <c r="AD11" s="19">
        <v>3</v>
      </c>
      <c r="AE11" s="20"/>
      <c r="AF11" s="22"/>
      <c r="AG11" s="1"/>
      <c r="AH11" s="1"/>
      <c r="AI11" s="1"/>
      <c r="AJ11" s="1"/>
      <c r="AK11" s="1">
        <f>SUM(AG11:AJ11)</f>
        <v>0</v>
      </c>
      <c r="AL11" s="22">
        <f>AF11+AK11</f>
        <v>0</v>
      </c>
      <c r="AM11"/>
      <c r="AN11"/>
    </row>
    <row r="12" spans="1:40" s="18" customFormat="1" ht="31.2" customHeight="1">
      <c r="A12" s="19">
        <v>4</v>
      </c>
      <c r="B12" s="20"/>
      <c r="C12" s="22"/>
      <c r="D12" s="1"/>
      <c r="E12" s="1"/>
      <c r="F12" s="1"/>
      <c r="G12" s="1"/>
      <c r="H12" s="1"/>
      <c r="I12" s="1"/>
      <c r="J12" s="1"/>
      <c r="K12" s="1">
        <f>SUM(D12:J12)</f>
        <v>0</v>
      </c>
      <c r="L12" s="22">
        <f>C12+K12</f>
        <v>0</v>
      </c>
      <c r="M12" s="24"/>
      <c r="P12" s="19">
        <v>4</v>
      </c>
      <c r="Q12" s="20"/>
      <c r="R12" s="22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22">
        <f>R12+Z12</f>
        <v>0</v>
      </c>
      <c r="AB12" s="24"/>
      <c r="AD12" s="19">
        <v>4</v>
      </c>
      <c r="AE12" s="20"/>
      <c r="AF12" s="22"/>
      <c r="AG12" s="1"/>
      <c r="AH12" s="1"/>
      <c r="AI12" s="1"/>
      <c r="AJ12" s="1"/>
      <c r="AK12" s="1">
        <f>SUM(AG12:AJ12)</f>
        <v>0</v>
      </c>
      <c r="AL12" s="22">
        <f>AF12+AK12</f>
        <v>0</v>
      </c>
      <c r="AM12"/>
      <c r="AN12"/>
    </row>
    <row r="13" spans="1:40" s="18" customFormat="1" ht="31.2" customHeight="1">
      <c r="A13" s="19">
        <v>5</v>
      </c>
      <c r="B13" s="20"/>
      <c r="C13" s="22"/>
      <c r="D13" s="1"/>
      <c r="E13" s="1"/>
      <c r="F13" s="1"/>
      <c r="G13" s="1"/>
      <c r="H13" s="1"/>
      <c r="I13" s="1"/>
      <c r="J13" s="1"/>
      <c r="K13" s="1">
        <f>SUM(D13:J13)</f>
        <v>0</v>
      </c>
      <c r="L13" s="22">
        <f>C13+K13</f>
        <v>0</v>
      </c>
      <c r="M13" s="23"/>
      <c r="P13" s="19">
        <v>5</v>
      </c>
      <c r="Q13" s="20"/>
      <c r="R13" s="22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22">
        <f>R13+Z13</f>
        <v>0</v>
      </c>
      <c r="AB13" s="23"/>
      <c r="AD13" s="19">
        <v>5</v>
      </c>
      <c r="AE13" s="20"/>
      <c r="AF13" s="22"/>
      <c r="AG13" s="1"/>
      <c r="AH13" s="1"/>
      <c r="AI13" s="1"/>
      <c r="AJ13" s="1"/>
      <c r="AK13" s="1">
        <f>SUM(AG13:AJ13)</f>
        <v>0</v>
      </c>
      <c r="AL13" s="22">
        <f>AF13+AK13</f>
        <v>0</v>
      </c>
      <c r="AM13"/>
      <c r="AN13"/>
    </row>
    <row r="14" spans="1:40" s="15" customFormat="1" ht="15.6">
      <c r="A14" s="9"/>
      <c r="B14" s="10"/>
      <c r="C14" s="11"/>
      <c r="D14" s="4"/>
      <c r="E14" s="4"/>
      <c r="F14" s="3"/>
      <c r="G14" s="3"/>
      <c r="H14" s="3"/>
      <c r="I14" s="3"/>
      <c r="J14" s="3"/>
      <c r="K14" s="3"/>
      <c r="L14" s="3"/>
      <c r="M14" s="3"/>
      <c r="N14" s="11"/>
      <c r="O14" s="1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15" customFormat="1" ht="18">
      <c r="A15" s="9"/>
      <c r="B15" s="10"/>
      <c r="C15" s="11"/>
      <c r="D15" s="4"/>
      <c r="E15" s="4"/>
      <c r="F15" s="3"/>
      <c r="G15" s="3"/>
      <c r="I15" s="25"/>
      <c r="J15" s="3"/>
      <c r="K15" s="3"/>
      <c r="L15" s="3"/>
      <c r="M15" s="3"/>
      <c r="N15" s="11"/>
      <c r="O15" s="12"/>
      <c r="P15"/>
      <c r="Q15" s="7" t="s">
        <v>3</v>
      </c>
      <c r="R15" s="5"/>
      <c r="S15"/>
      <c r="T15" s="8" t="s">
        <v>4</v>
      </c>
      <c r="U15"/>
      <c r="V15"/>
      <c r="W15"/>
      <c r="X15"/>
      <c r="Y15"/>
      <c r="Z15"/>
      <c r="AA15"/>
      <c r="AB15"/>
      <c r="AC15"/>
      <c r="AD15"/>
      <c r="AE15" s="7" t="s">
        <v>3</v>
      </c>
      <c r="AF15" s="5"/>
      <c r="AG15"/>
      <c r="AH15" s="8" t="s">
        <v>4</v>
      </c>
      <c r="AI15"/>
      <c r="AJ15"/>
      <c r="AK15"/>
      <c r="AL15"/>
      <c r="AM15"/>
      <c r="AN15"/>
    </row>
    <row r="16" spans="1:40" ht="18">
      <c r="B16" s="7" t="s">
        <v>3</v>
      </c>
      <c r="C16" s="5"/>
      <c r="E16" s="8" t="s">
        <v>4</v>
      </c>
      <c r="F16" s="3"/>
      <c r="G16" s="3"/>
      <c r="H16" s="3"/>
      <c r="I16" s="3"/>
      <c r="J16" s="3"/>
      <c r="K16" s="3"/>
      <c r="L16" s="3"/>
      <c r="M16" s="3"/>
      <c r="N16" s="3"/>
      <c r="O16" s="6"/>
    </row>
    <row r="17" spans="2:5" s="18" customFormat="1" ht="15.6"/>
    <row r="19" spans="2:5" ht="18">
      <c r="B19" s="7"/>
      <c r="C19" s="5"/>
      <c r="E19" s="8"/>
    </row>
  </sheetData>
  <mergeCells count="25">
    <mergeCell ref="A2:F2"/>
    <mergeCell ref="A3:F3"/>
    <mergeCell ref="A5:M5"/>
    <mergeCell ref="P5:AB5"/>
    <mergeCell ref="L7:L8"/>
    <mergeCell ref="M7:M8"/>
    <mergeCell ref="P7:P8"/>
    <mergeCell ref="Q7:Q8"/>
    <mergeCell ref="R7:R8"/>
    <mergeCell ref="Z7:Z8"/>
    <mergeCell ref="AA7:AA8"/>
    <mergeCell ref="AB7:AB8"/>
    <mergeCell ref="AD5:AL5"/>
    <mergeCell ref="A7:A8"/>
    <mergeCell ref="B7:B8"/>
    <mergeCell ref="C7:C8"/>
    <mergeCell ref="D7:J7"/>
    <mergeCell ref="K7:K8"/>
    <mergeCell ref="S7:Y7"/>
    <mergeCell ref="AG7:AJ7"/>
    <mergeCell ref="AK7:AK8"/>
    <mergeCell ref="AL7:AL8"/>
    <mergeCell ref="AD7:AD8"/>
    <mergeCell ref="AE7:AE8"/>
    <mergeCell ref="AF7:AF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706AD-5594-414A-9034-C728F7CFD601}">
  <sheetPr>
    <pageSetUpPr fitToPage="1"/>
  </sheetPr>
  <dimension ref="A1:AN19"/>
  <sheetViews>
    <sheetView topLeftCell="A2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5" max="15" width="9.6640625" customWidth="1"/>
    <col min="16" max="16" width="10.21875" customWidth="1"/>
    <col min="17" max="17" width="11.21875" customWidth="1"/>
    <col min="31" max="31" width="18" customWidth="1"/>
  </cols>
  <sheetData>
    <row r="1" spans="1:40" ht="37.200000000000003">
      <c r="A1" s="27"/>
      <c r="B1" s="27"/>
      <c r="C1" s="27"/>
      <c r="D1" s="27"/>
      <c r="E1" s="27"/>
      <c r="F1" s="27"/>
      <c r="G1" s="27"/>
      <c r="H1" s="27"/>
      <c r="I1" s="27"/>
      <c r="J1" s="21"/>
      <c r="K1" s="21"/>
      <c r="L1" s="21"/>
      <c r="M1" s="21"/>
    </row>
    <row r="2" spans="1:40" ht="40.200000000000003" customHeight="1">
      <c r="A2" s="85" t="s">
        <v>18</v>
      </c>
      <c r="B2" s="85"/>
      <c r="C2" s="85"/>
      <c r="D2" s="85"/>
      <c r="E2" s="85"/>
      <c r="F2" s="85"/>
    </row>
    <row r="3" spans="1:40" ht="17.399999999999999">
      <c r="A3" s="86"/>
      <c r="B3" s="86"/>
      <c r="C3" s="86"/>
      <c r="D3" s="86"/>
      <c r="E3" s="86"/>
      <c r="F3" s="86"/>
    </row>
    <row r="4" spans="1:40" ht="18">
      <c r="O4" s="2"/>
    </row>
    <row r="5" spans="1:40" ht="20.399999999999999">
      <c r="A5" s="87" t="s">
        <v>35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29"/>
      <c r="O5" s="2"/>
      <c r="P5" s="87" t="s">
        <v>34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29"/>
      <c r="AD5" s="87" t="s">
        <v>33</v>
      </c>
      <c r="AE5" s="87"/>
      <c r="AF5" s="87"/>
      <c r="AG5" s="87"/>
      <c r="AH5" s="87"/>
      <c r="AI5" s="87"/>
      <c r="AJ5" s="87"/>
      <c r="AK5" s="87"/>
      <c r="AL5" s="87"/>
      <c r="AM5" s="29"/>
      <c r="AN5" s="29"/>
    </row>
    <row r="6" spans="1:40" s="15" customFormat="1" ht="15.6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7"/>
      <c r="O6" s="14"/>
      <c r="P6" s="1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7"/>
      <c r="AD6" s="16"/>
      <c r="AE6" s="13"/>
      <c r="AF6" s="13"/>
      <c r="AG6" s="13"/>
      <c r="AH6" s="13"/>
      <c r="AI6" s="13"/>
      <c r="AJ6" s="13"/>
      <c r="AK6" s="13"/>
      <c r="AL6" s="13"/>
      <c r="AM6"/>
      <c r="AN6"/>
    </row>
    <row r="7" spans="1:40" s="15" customFormat="1" ht="15.75" customHeight="1">
      <c r="A7" s="88" t="s">
        <v>0</v>
      </c>
      <c r="B7" s="88" t="s">
        <v>1</v>
      </c>
      <c r="C7" s="89" t="s">
        <v>6</v>
      </c>
      <c r="D7" s="88" t="s">
        <v>7</v>
      </c>
      <c r="E7" s="88"/>
      <c r="F7" s="88"/>
      <c r="G7" s="88"/>
      <c r="H7" s="88"/>
      <c r="I7" s="88"/>
      <c r="J7" s="88"/>
      <c r="K7" s="92" t="s">
        <v>8</v>
      </c>
      <c r="L7" s="92" t="s">
        <v>12</v>
      </c>
      <c r="M7" s="90" t="s">
        <v>2</v>
      </c>
      <c r="P7" s="88" t="s">
        <v>0</v>
      </c>
      <c r="Q7" s="88" t="s">
        <v>1</v>
      </c>
      <c r="R7" s="89" t="s">
        <v>6</v>
      </c>
      <c r="S7" s="88" t="s">
        <v>7</v>
      </c>
      <c r="T7" s="88"/>
      <c r="U7" s="88"/>
      <c r="V7" s="88"/>
      <c r="W7" s="88"/>
      <c r="X7" s="88"/>
      <c r="Y7" s="88"/>
      <c r="Z7" s="92" t="s">
        <v>8</v>
      </c>
      <c r="AA7" s="92" t="s">
        <v>12</v>
      </c>
      <c r="AB7" s="90" t="s">
        <v>2</v>
      </c>
      <c r="AD7" s="88" t="s">
        <v>0</v>
      </c>
      <c r="AE7" s="88" t="s">
        <v>1</v>
      </c>
      <c r="AF7" s="89" t="s">
        <v>6</v>
      </c>
      <c r="AG7" s="94" t="s">
        <v>7</v>
      </c>
      <c r="AH7" s="95"/>
      <c r="AI7" s="95"/>
      <c r="AJ7" s="96"/>
      <c r="AK7" s="92" t="s">
        <v>8</v>
      </c>
      <c r="AL7" s="92" t="s">
        <v>12</v>
      </c>
      <c r="AM7"/>
      <c r="AN7"/>
    </row>
    <row r="8" spans="1:40" s="15" customFormat="1" ht="62.4">
      <c r="A8" s="88"/>
      <c r="B8" s="88"/>
      <c r="C8" s="89"/>
      <c r="D8" s="20" t="s">
        <v>9</v>
      </c>
      <c r="E8" s="20" t="s">
        <v>13</v>
      </c>
      <c r="F8" s="20" t="s">
        <v>22</v>
      </c>
      <c r="G8" s="20" t="s">
        <v>13</v>
      </c>
      <c r="H8" s="20" t="s">
        <v>27</v>
      </c>
      <c r="I8" s="20" t="s">
        <v>5</v>
      </c>
      <c r="J8" s="20" t="s">
        <v>28</v>
      </c>
      <c r="K8" s="93"/>
      <c r="L8" s="93"/>
      <c r="M8" s="91"/>
      <c r="P8" s="88"/>
      <c r="Q8" s="88"/>
      <c r="R8" s="89"/>
      <c r="S8" s="28" t="s">
        <v>5</v>
      </c>
      <c r="T8" s="28" t="s">
        <v>11</v>
      </c>
      <c r="U8" s="28" t="s">
        <v>9</v>
      </c>
      <c r="V8" s="28" t="s">
        <v>13</v>
      </c>
      <c r="W8" s="28" t="s">
        <v>10</v>
      </c>
      <c r="X8" s="28" t="s">
        <v>16</v>
      </c>
      <c r="Y8" s="28" t="s">
        <v>17</v>
      </c>
      <c r="Z8" s="93"/>
      <c r="AA8" s="93"/>
      <c r="AB8" s="91"/>
      <c r="AD8" s="88"/>
      <c r="AE8" s="88"/>
      <c r="AF8" s="89"/>
      <c r="AG8" s="20" t="s">
        <v>13</v>
      </c>
      <c r="AH8" s="20" t="s">
        <v>22</v>
      </c>
      <c r="AI8" s="20" t="s">
        <v>9</v>
      </c>
      <c r="AJ8" s="20" t="s">
        <v>14</v>
      </c>
      <c r="AK8" s="93"/>
      <c r="AL8" s="93"/>
      <c r="AM8"/>
      <c r="AN8"/>
    </row>
    <row r="9" spans="1:40" s="18" customFormat="1" ht="31.2" customHeight="1">
      <c r="A9" s="19">
        <v>1</v>
      </c>
      <c r="B9" s="20"/>
      <c r="C9" s="22"/>
      <c r="D9" s="1"/>
      <c r="E9" s="1"/>
      <c r="F9" s="26"/>
      <c r="G9" s="1"/>
      <c r="H9" s="1"/>
      <c r="I9" s="1"/>
      <c r="J9" s="1"/>
      <c r="K9" s="1">
        <f>SUM(D9:J9)</f>
        <v>0</v>
      </c>
      <c r="L9" s="22">
        <f>C9+K9</f>
        <v>0</v>
      </c>
      <c r="M9" s="24"/>
      <c r="P9" s="19">
        <v>1</v>
      </c>
      <c r="Q9" s="20"/>
      <c r="R9" s="22"/>
      <c r="S9" s="1"/>
      <c r="T9" s="1"/>
      <c r="U9" s="26"/>
      <c r="V9" s="1"/>
      <c r="W9" s="1"/>
      <c r="X9" s="1"/>
      <c r="Y9" s="1"/>
      <c r="Z9" s="1">
        <f>SUM(S9:Y9)</f>
        <v>0</v>
      </c>
      <c r="AA9" s="22">
        <f>R9+Z9</f>
        <v>0</v>
      </c>
      <c r="AB9" s="24"/>
      <c r="AD9" s="19">
        <v>1</v>
      </c>
      <c r="AE9" s="20"/>
      <c r="AF9" s="22"/>
      <c r="AG9" s="1"/>
      <c r="AH9" s="1"/>
      <c r="AI9" s="26"/>
      <c r="AJ9" s="1"/>
      <c r="AK9" s="1">
        <f>SUM(AG9:AJ9)</f>
        <v>0</v>
      </c>
      <c r="AL9" s="22">
        <f>AF9+AK9</f>
        <v>0</v>
      </c>
      <c r="AM9"/>
      <c r="AN9"/>
    </row>
    <row r="10" spans="1:40" s="18" customFormat="1" ht="31.2" customHeight="1">
      <c r="A10" s="19">
        <v>2</v>
      </c>
      <c r="B10" s="20"/>
      <c r="C10" s="22"/>
      <c r="D10" s="1"/>
      <c r="E10" s="1"/>
      <c r="F10" s="1"/>
      <c r="G10" s="1"/>
      <c r="H10" s="1"/>
      <c r="I10" s="1"/>
      <c r="J10" s="1"/>
      <c r="K10" s="1">
        <f>SUM(D10:J10)</f>
        <v>0</v>
      </c>
      <c r="L10" s="22">
        <f>C10+K10</f>
        <v>0</v>
      </c>
      <c r="M10" s="23"/>
      <c r="P10" s="19">
        <v>2</v>
      </c>
      <c r="Q10" s="20"/>
      <c r="R10" s="22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22">
        <f>R10+Z10</f>
        <v>0</v>
      </c>
      <c r="AB10" s="23"/>
      <c r="AD10" s="19">
        <v>2</v>
      </c>
      <c r="AE10" s="20"/>
      <c r="AF10" s="22"/>
      <c r="AG10" s="1"/>
      <c r="AH10" s="1"/>
      <c r="AI10" s="1"/>
      <c r="AJ10" s="1"/>
      <c r="AK10" s="1">
        <f>SUM(AG10:AJ10)</f>
        <v>0</v>
      </c>
      <c r="AL10" s="22">
        <f>AF10+AK10</f>
        <v>0</v>
      </c>
      <c r="AM10"/>
      <c r="AN10"/>
    </row>
    <row r="11" spans="1:40" s="18" customFormat="1" ht="31.2" customHeight="1">
      <c r="A11" s="19">
        <v>3</v>
      </c>
      <c r="B11" s="20"/>
      <c r="C11" s="22"/>
      <c r="D11" s="1"/>
      <c r="E11" s="1"/>
      <c r="F11" s="1"/>
      <c r="G11" s="1"/>
      <c r="H11" s="1"/>
      <c r="I11" s="1"/>
      <c r="J11" s="1"/>
      <c r="K11" s="1">
        <f>SUM(D11:J11)</f>
        <v>0</v>
      </c>
      <c r="L11" s="22">
        <f>C11+K11</f>
        <v>0</v>
      </c>
      <c r="M11" s="23"/>
      <c r="P11" s="19">
        <v>3</v>
      </c>
      <c r="Q11" s="20"/>
      <c r="R11" s="22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22">
        <f>R11+Z11</f>
        <v>0</v>
      </c>
      <c r="AB11" s="23"/>
      <c r="AD11" s="19">
        <v>3</v>
      </c>
      <c r="AE11" s="20"/>
      <c r="AF11" s="22"/>
      <c r="AG11" s="1"/>
      <c r="AH11" s="1"/>
      <c r="AI11" s="1"/>
      <c r="AJ11" s="1"/>
      <c r="AK11" s="1">
        <f>SUM(AG11:AJ11)</f>
        <v>0</v>
      </c>
      <c r="AL11" s="22">
        <f>AF11+AK11</f>
        <v>0</v>
      </c>
      <c r="AM11"/>
      <c r="AN11"/>
    </row>
    <row r="12" spans="1:40" s="18" customFormat="1" ht="31.2" customHeight="1">
      <c r="A12" s="19">
        <v>4</v>
      </c>
      <c r="B12" s="20"/>
      <c r="C12" s="22"/>
      <c r="D12" s="1"/>
      <c r="E12" s="1"/>
      <c r="F12" s="1"/>
      <c r="G12" s="1"/>
      <c r="H12" s="1"/>
      <c r="I12" s="1"/>
      <c r="J12" s="1"/>
      <c r="K12" s="1">
        <f>SUM(D12:J12)</f>
        <v>0</v>
      </c>
      <c r="L12" s="22">
        <f>C12+K12</f>
        <v>0</v>
      </c>
      <c r="M12" s="24"/>
      <c r="P12" s="19">
        <v>4</v>
      </c>
      <c r="Q12" s="20"/>
      <c r="R12" s="22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22">
        <f>R12+Z12</f>
        <v>0</v>
      </c>
      <c r="AB12" s="24"/>
      <c r="AD12" s="19">
        <v>4</v>
      </c>
      <c r="AE12" s="20"/>
      <c r="AF12" s="22"/>
      <c r="AG12" s="1"/>
      <c r="AH12" s="1"/>
      <c r="AI12" s="1"/>
      <c r="AJ12" s="1"/>
      <c r="AK12" s="1">
        <f>SUM(AG12:AJ12)</f>
        <v>0</v>
      </c>
      <c r="AL12" s="22">
        <f>AF12+AK12</f>
        <v>0</v>
      </c>
      <c r="AM12"/>
      <c r="AN12"/>
    </row>
    <row r="13" spans="1:40" s="18" customFormat="1" ht="31.2" customHeight="1">
      <c r="A13" s="19">
        <v>5</v>
      </c>
      <c r="B13" s="20"/>
      <c r="C13" s="22"/>
      <c r="D13" s="1"/>
      <c r="E13" s="1"/>
      <c r="F13" s="1"/>
      <c r="G13" s="1"/>
      <c r="H13" s="1"/>
      <c r="I13" s="1"/>
      <c r="J13" s="1"/>
      <c r="K13" s="1">
        <f>SUM(D13:J13)</f>
        <v>0</v>
      </c>
      <c r="L13" s="22">
        <f>C13+K13</f>
        <v>0</v>
      </c>
      <c r="M13" s="23"/>
      <c r="P13" s="19">
        <v>5</v>
      </c>
      <c r="Q13" s="20"/>
      <c r="R13" s="22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22">
        <f>R13+Z13</f>
        <v>0</v>
      </c>
      <c r="AB13" s="23"/>
      <c r="AD13" s="19">
        <v>5</v>
      </c>
      <c r="AE13" s="20"/>
      <c r="AF13" s="22"/>
      <c r="AG13" s="1"/>
      <c r="AH13" s="1"/>
      <c r="AI13" s="1"/>
      <c r="AJ13" s="1"/>
      <c r="AK13" s="1">
        <f>SUM(AG13:AJ13)</f>
        <v>0</v>
      </c>
      <c r="AL13" s="22">
        <f>AF13+AK13</f>
        <v>0</v>
      </c>
      <c r="AM13"/>
      <c r="AN13"/>
    </row>
    <row r="14" spans="1:40" s="15" customFormat="1" ht="15.6">
      <c r="A14" s="9"/>
      <c r="B14" s="10"/>
      <c r="C14" s="11"/>
      <c r="D14" s="4"/>
      <c r="E14" s="4"/>
      <c r="F14" s="3"/>
      <c r="G14" s="3"/>
      <c r="H14" s="3"/>
      <c r="I14" s="3"/>
      <c r="J14" s="3"/>
      <c r="K14" s="3"/>
      <c r="L14" s="3"/>
      <c r="M14" s="3"/>
      <c r="N14" s="11"/>
      <c r="O14" s="1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15" customFormat="1" ht="18">
      <c r="A15" s="9"/>
      <c r="B15" s="10"/>
      <c r="C15" s="11"/>
      <c r="D15" s="4"/>
      <c r="E15" s="4"/>
      <c r="F15" s="3"/>
      <c r="G15" s="3"/>
      <c r="I15" s="25"/>
      <c r="J15" s="3"/>
      <c r="K15" s="3"/>
      <c r="L15" s="3"/>
      <c r="M15" s="3"/>
      <c r="N15" s="11"/>
      <c r="O15" s="12"/>
      <c r="P15"/>
      <c r="Q15" s="7" t="s">
        <v>3</v>
      </c>
      <c r="R15" s="5"/>
      <c r="S15"/>
      <c r="T15" s="8" t="s">
        <v>4</v>
      </c>
      <c r="U15"/>
      <c r="V15"/>
      <c r="W15"/>
      <c r="X15"/>
      <c r="Y15"/>
      <c r="Z15"/>
      <c r="AA15"/>
      <c r="AB15"/>
      <c r="AC15"/>
      <c r="AD15"/>
      <c r="AE15" s="7" t="s">
        <v>3</v>
      </c>
      <c r="AF15" s="5"/>
      <c r="AG15"/>
      <c r="AH15" s="8" t="s">
        <v>4</v>
      </c>
      <c r="AI15"/>
      <c r="AJ15"/>
      <c r="AK15"/>
      <c r="AL15"/>
      <c r="AM15"/>
      <c r="AN15"/>
    </row>
    <row r="16" spans="1:40" ht="18">
      <c r="B16" s="7" t="s">
        <v>3</v>
      </c>
      <c r="C16" s="5"/>
      <c r="E16" s="8" t="s">
        <v>4</v>
      </c>
      <c r="F16" s="3"/>
      <c r="G16" s="3"/>
      <c r="H16" s="3"/>
      <c r="I16" s="3"/>
      <c r="J16" s="3"/>
      <c r="K16" s="3"/>
      <c r="L16" s="3"/>
      <c r="M16" s="3"/>
      <c r="N16" s="3"/>
      <c r="O16" s="6"/>
    </row>
    <row r="17" spans="2:5" s="18" customFormat="1" ht="15.6"/>
    <row r="19" spans="2:5" ht="18">
      <c r="B19" s="7"/>
      <c r="C19" s="5"/>
      <c r="E19" s="8"/>
    </row>
  </sheetData>
  <mergeCells count="25">
    <mergeCell ref="A2:F2"/>
    <mergeCell ref="A3:F3"/>
    <mergeCell ref="A5:M5"/>
    <mergeCell ref="P5:AB5"/>
    <mergeCell ref="L7:L8"/>
    <mergeCell ref="M7:M8"/>
    <mergeCell ref="P7:P8"/>
    <mergeCell ref="Q7:Q8"/>
    <mergeCell ref="R7:R8"/>
    <mergeCell ref="Z7:Z8"/>
    <mergeCell ref="AA7:AA8"/>
    <mergeCell ref="AB7:AB8"/>
    <mergeCell ref="AD5:AL5"/>
    <mergeCell ref="A7:A8"/>
    <mergeCell ref="B7:B8"/>
    <mergeCell ref="C7:C8"/>
    <mergeCell ref="D7:J7"/>
    <mergeCell ref="K7:K8"/>
    <mergeCell ref="S7:Y7"/>
    <mergeCell ref="AG7:AJ7"/>
    <mergeCell ref="AK7:AK8"/>
    <mergeCell ref="AL7:AL8"/>
    <mergeCell ref="AD7:AD8"/>
    <mergeCell ref="AE7:AE8"/>
    <mergeCell ref="AF7:AF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1100-648A-4C0C-A42D-0CE605C76EF6}">
  <sheetPr>
    <pageSetUpPr fitToPage="1"/>
  </sheetPr>
  <dimension ref="A1:AB30"/>
  <sheetViews>
    <sheetView tabSelected="1" topLeftCell="N11" zoomScale="90" zoomScaleNormal="90" workbookViewId="0">
      <selection activeCell="R13" sqref="R13"/>
    </sheetView>
  </sheetViews>
  <sheetFormatPr defaultRowHeight="14.4"/>
  <cols>
    <col min="1" max="1" width="6.5546875" customWidth="1"/>
    <col min="2" max="2" width="34.109375" customWidth="1"/>
    <col min="3" max="3" width="27.77734375" customWidth="1"/>
    <col min="4" max="9" width="15.77734375" customWidth="1"/>
    <col min="10" max="11" width="10.77734375" customWidth="1"/>
    <col min="12" max="12" width="11.6640625" customWidth="1"/>
    <col min="13" max="13" width="9.5546875" customWidth="1"/>
    <col min="17" max="17" width="29.6640625" customWidth="1"/>
    <col min="18" max="18" width="27.5546875" customWidth="1"/>
    <col min="19" max="24" width="15.77734375" customWidth="1"/>
    <col min="25" max="26" width="10.77734375" customWidth="1"/>
  </cols>
  <sheetData>
    <row r="1" spans="1:28" ht="37.200000000000003">
      <c r="A1" s="27"/>
      <c r="B1" s="27"/>
      <c r="C1" s="27"/>
      <c r="D1" s="27"/>
      <c r="E1" s="27"/>
      <c r="F1" s="27"/>
      <c r="G1" s="27"/>
      <c r="H1" s="27"/>
      <c r="I1" s="27"/>
      <c r="J1" s="21"/>
      <c r="K1" s="21"/>
      <c r="L1" s="21"/>
    </row>
    <row r="2" spans="1:28" ht="40.200000000000003" customHeight="1">
      <c r="A2" s="103"/>
      <c r="B2" s="103"/>
      <c r="C2" s="103"/>
      <c r="D2" s="103"/>
      <c r="E2" s="103"/>
      <c r="F2" s="103"/>
      <c r="P2" s="97"/>
      <c r="Q2" s="97"/>
      <c r="R2" s="97"/>
      <c r="S2" s="97"/>
      <c r="T2" s="97"/>
      <c r="U2" s="97"/>
      <c r="V2" s="97"/>
      <c r="W2" s="97"/>
      <c r="X2" s="97"/>
    </row>
    <row r="3" spans="1:28" ht="17.399999999999999">
      <c r="A3" s="86"/>
      <c r="B3" s="86"/>
      <c r="C3" s="86"/>
      <c r="D3" s="86"/>
      <c r="E3" s="86"/>
      <c r="F3" s="86"/>
    </row>
    <row r="4" spans="1:28" ht="17.399999999999999">
      <c r="A4" s="97" t="s">
        <v>18</v>
      </c>
      <c r="B4" s="97"/>
      <c r="C4" s="97"/>
      <c r="D4" s="97"/>
      <c r="E4" s="97"/>
      <c r="F4" s="97"/>
      <c r="G4" s="97"/>
      <c r="H4" s="97"/>
      <c r="I4" s="97"/>
      <c r="P4" s="97" t="s">
        <v>18</v>
      </c>
      <c r="Q4" s="97"/>
      <c r="R4" s="97"/>
      <c r="S4" s="97"/>
      <c r="T4" s="97"/>
      <c r="U4" s="97"/>
      <c r="V4" s="97"/>
      <c r="W4" s="97"/>
      <c r="X4" s="97"/>
    </row>
    <row r="5" spans="1:28" ht="20.399999999999999">
      <c r="A5" s="102" t="s">
        <v>37</v>
      </c>
      <c r="B5" s="102"/>
      <c r="C5" s="102"/>
      <c r="D5" s="102"/>
      <c r="E5" s="102"/>
      <c r="F5" s="102"/>
      <c r="G5" s="102"/>
      <c r="H5" s="102"/>
      <c r="I5" s="102"/>
      <c r="J5" s="29"/>
      <c r="K5" s="29"/>
      <c r="L5" s="29"/>
      <c r="M5" s="29"/>
      <c r="P5" s="102" t="s">
        <v>36</v>
      </c>
      <c r="Q5" s="102"/>
      <c r="R5" s="102"/>
      <c r="S5" s="102"/>
      <c r="T5" s="102"/>
      <c r="U5" s="102"/>
      <c r="V5" s="102"/>
      <c r="W5" s="102"/>
      <c r="X5" s="102"/>
      <c r="Y5" s="29"/>
      <c r="Z5" s="29"/>
      <c r="AA5" s="29"/>
      <c r="AB5" s="29"/>
    </row>
    <row r="6" spans="1:28" s="15" customFormat="1" ht="15.6">
      <c r="A6" s="16"/>
      <c r="B6" s="16"/>
      <c r="C6" s="13"/>
      <c r="D6" s="13"/>
      <c r="E6" s="13"/>
      <c r="F6" s="13"/>
      <c r="G6" s="13"/>
      <c r="H6" s="13"/>
      <c r="I6" s="13"/>
      <c r="J6" s="13"/>
      <c r="K6" s="13"/>
      <c r="L6" s="13"/>
      <c r="M6" s="17"/>
      <c r="P6" s="16"/>
      <c r="Q6" s="16"/>
      <c r="R6" s="13"/>
      <c r="S6" s="13"/>
      <c r="T6" s="13"/>
      <c r="U6" s="13"/>
      <c r="V6" s="13"/>
      <c r="W6" s="13"/>
      <c r="X6" s="13"/>
      <c r="Y6" s="13"/>
      <c r="Z6" s="13"/>
      <c r="AA6" s="13"/>
      <c r="AB6" s="17"/>
    </row>
    <row r="7" spans="1:28" s="15" customFormat="1" ht="15.75" customHeight="1">
      <c r="A7" s="88" t="s">
        <v>0</v>
      </c>
      <c r="B7" s="98" t="s">
        <v>1</v>
      </c>
      <c r="C7" s="88" t="s">
        <v>38</v>
      </c>
      <c r="D7" s="104" t="s">
        <v>6</v>
      </c>
      <c r="E7" s="88" t="s">
        <v>7</v>
      </c>
      <c r="F7" s="88"/>
      <c r="G7" s="88"/>
      <c r="H7" s="88"/>
      <c r="I7" s="105"/>
      <c r="J7" s="106" t="s">
        <v>8</v>
      </c>
      <c r="K7" s="92" t="s">
        <v>12</v>
      </c>
      <c r="L7" s="111" t="s">
        <v>2</v>
      </c>
      <c r="P7" s="88" t="s">
        <v>0</v>
      </c>
      <c r="Q7" s="98" t="s">
        <v>1</v>
      </c>
      <c r="R7" s="94" t="s">
        <v>38</v>
      </c>
      <c r="S7" s="110" t="s">
        <v>6</v>
      </c>
      <c r="T7" s="96" t="s">
        <v>7</v>
      </c>
      <c r="U7" s="88"/>
      <c r="V7" s="88"/>
      <c r="W7" s="88"/>
      <c r="X7" s="94"/>
      <c r="Y7" s="100" t="s">
        <v>8</v>
      </c>
      <c r="Z7" s="92" t="s">
        <v>12</v>
      </c>
      <c r="AA7" s="90" t="s">
        <v>2</v>
      </c>
    </row>
    <row r="8" spans="1:28" s="15" customFormat="1" ht="36.6" customHeight="1">
      <c r="A8" s="88"/>
      <c r="B8" s="99"/>
      <c r="C8" s="88"/>
      <c r="D8" s="104"/>
      <c r="E8" s="20" t="s">
        <v>9</v>
      </c>
      <c r="F8" s="20" t="s">
        <v>13</v>
      </c>
      <c r="G8" s="20" t="s">
        <v>10</v>
      </c>
      <c r="H8" s="20" t="s">
        <v>5</v>
      </c>
      <c r="I8" s="37" t="s">
        <v>44</v>
      </c>
      <c r="J8" s="107"/>
      <c r="K8" s="93"/>
      <c r="L8" s="112"/>
      <c r="P8" s="88"/>
      <c r="Q8" s="99"/>
      <c r="R8" s="94"/>
      <c r="S8" s="110"/>
      <c r="T8" s="76" t="s">
        <v>9</v>
      </c>
      <c r="U8" s="20" t="s">
        <v>13</v>
      </c>
      <c r="V8" s="20" t="s">
        <v>10</v>
      </c>
      <c r="W8" s="20" t="s">
        <v>5</v>
      </c>
      <c r="X8" s="69" t="s">
        <v>44</v>
      </c>
      <c r="Y8" s="101"/>
      <c r="Z8" s="93"/>
      <c r="AA8" s="91"/>
    </row>
    <row r="9" spans="1:28" s="18" customFormat="1" ht="31.2" customHeight="1">
      <c r="A9" s="19">
        <v>1</v>
      </c>
      <c r="B9" s="35" t="s">
        <v>49</v>
      </c>
      <c r="C9" s="20" t="s">
        <v>129</v>
      </c>
      <c r="D9" s="22">
        <v>1.7180555555555556E-3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36">
        <f>SUM(E9:I9)</f>
        <v>0</v>
      </c>
      <c r="K9" s="22">
        <f>D9+J9</f>
        <v>1.7180555555555556E-3</v>
      </c>
      <c r="L9" s="23" t="s">
        <v>168</v>
      </c>
      <c r="P9" s="19">
        <v>1</v>
      </c>
      <c r="Q9" s="19" t="s">
        <v>49</v>
      </c>
      <c r="R9" s="69" t="s">
        <v>142</v>
      </c>
      <c r="S9" s="77">
        <v>2.2685185185185187E-3</v>
      </c>
      <c r="T9" s="36">
        <v>0</v>
      </c>
      <c r="U9" s="1">
        <v>0</v>
      </c>
      <c r="V9" s="1">
        <v>0</v>
      </c>
      <c r="W9" s="1">
        <v>0</v>
      </c>
      <c r="X9" s="70">
        <v>0</v>
      </c>
      <c r="Y9" s="72">
        <f>SUM(T9:X9)</f>
        <v>0</v>
      </c>
      <c r="Z9" s="22">
        <f>S9+Y9</f>
        <v>2.2685185185185187E-3</v>
      </c>
      <c r="AA9" s="78" t="s">
        <v>169</v>
      </c>
    </row>
    <row r="10" spans="1:28" s="18" customFormat="1" ht="31.2" customHeight="1">
      <c r="A10" s="19">
        <v>2</v>
      </c>
      <c r="B10" s="35" t="s">
        <v>49</v>
      </c>
      <c r="C10" s="20" t="s">
        <v>132</v>
      </c>
      <c r="D10" s="22">
        <v>1.7861111111111109E-3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36">
        <f t="shared" ref="J10:J21" si="0">SUM(E10:I10)</f>
        <v>0</v>
      </c>
      <c r="K10" s="22">
        <f t="shared" ref="K10:K21" si="1">D10+J10</f>
        <v>1.7861111111111109E-3</v>
      </c>
      <c r="L10" s="23" t="s">
        <v>169</v>
      </c>
      <c r="P10" s="19">
        <v>2</v>
      </c>
      <c r="Q10" s="19" t="s">
        <v>49</v>
      </c>
      <c r="R10" s="69" t="s">
        <v>144</v>
      </c>
      <c r="S10" s="77">
        <v>2.8305555555555558E-3</v>
      </c>
      <c r="T10" s="36">
        <v>0</v>
      </c>
      <c r="U10" s="1">
        <v>0</v>
      </c>
      <c r="V10" s="1">
        <v>0</v>
      </c>
      <c r="W10" s="1">
        <v>0</v>
      </c>
      <c r="X10" s="70">
        <v>0</v>
      </c>
      <c r="Y10" s="72">
        <f t="shared" ref="Y10:Y21" si="2">SUM(T10:X10)</f>
        <v>0</v>
      </c>
      <c r="Z10" s="22">
        <f t="shared" ref="Z10:Z21" si="3">S10+Y10</f>
        <v>2.8305555555555558E-3</v>
      </c>
      <c r="AA10" s="24">
        <v>5</v>
      </c>
    </row>
    <row r="11" spans="1:28" s="18" customFormat="1" ht="31.2" customHeight="1">
      <c r="A11" s="19">
        <v>3</v>
      </c>
      <c r="B11" s="35" t="s">
        <v>52</v>
      </c>
      <c r="C11" s="20" t="s">
        <v>134</v>
      </c>
      <c r="D11" s="22">
        <v>1.9031250000000001E-3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36">
        <f t="shared" si="0"/>
        <v>0</v>
      </c>
      <c r="K11" s="22">
        <f t="shared" si="1"/>
        <v>1.9031250000000001E-3</v>
      </c>
      <c r="L11" s="23" t="s">
        <v>170</v>
      </c>
      <c r="P11" s="19">
        <v>3</v>
      </c>
      <c r="Q11" s="19" t="s">
        <v>52</v>
      </c>
      <c r="R11" s="69" t="s">
        <v>146</v>
      </c>
      <c r="S11" s="77">
        <v>2.4945601851851852E-3</v>
      </c>
      <c r="T11" s="36">
        <v>0</v>
      </c>
      <c r="U11" s="1">
        <v>0</v>
      </c>
      <c r="V11" s="1">
        <v>0</v>
      </c>
      <c r="W11" s="66">
        <v>2.3148148148148149E-4</v>
      </c>
      <c r="X11" s="70">
        <v>0</v>
      </c>
      <c r="Y11" s="73">
        <f t="shared" si="2"/>
        <v>2.3148148148148149E-4</v>
      </c>
      <c r="Z11" s="22">
        <f t="shared" si="3"/>
        <v>2.7260416666666665E-3</v>
      </c>
      <c r="AA11" s="24">
        <v>4</v>
      </c>
    </row>
    <row r="12" spans="1:28" s="18" customFormat="1" ht="31.2" customHeight="1">
      <c r="A12" s="19">
        <v>4</v>
      </c>
      <c r="B12" s="35" t="s">
        <v>52</v>
      </c>
      <c r="C12" s="67" t="s">
        <v>136</v>
      </c>
      <c r="D12" s="22">
        <v>2.7192129629629628E-3</v>
      </c>
      <c r="E12" s="1">
        <v>0</v>
      </c>
      <c r="F12" s="1">
        <v>0</v>
      </c>
      <c r="G12" s="66">
        <v>6.9444444444444447E-4</v>
      </c>
      <c r="H12" s="66">
        <v>3.4722222222222224E-4</v>
      </c>
      <c r="I12" s="1">
        <v>0</v>
      </c>
      <c r="J12" s="59">
        <f t="shared" si="0"/>
        <v>1.0416666666666667E-3</v>
      </c>
      <c r="K12" s="22">
        <f t="shared" si="1"/>
        <v>3.7608796296296296E-3</v>
      </c>
      <c r="L12" s="24">
        <v>11</v>
      </c>
      <c r="P12" s="19">
        <v>4</v>
      </c>
      <c r="Q12" s="19" t="s">
        <v>52</v>
      </c>
      <c r="R12" s="69" t="s">
        <v>148</v>
      </c>
      <c r="S12" s="77">
        <v>1.9932870370370369E-3</v>
      </c>
      <c r="T12" s="36">
        <v>0</v>
      </c>
      <c r="U12" s="1">
        <v>0</v>
      </c>
      <c r="V12" s="1">
        <v>0</v>
      </c>
      <c r="W12" s="1">
        <v>0</v>
      </c>
      <c r="X12" s="70">
        <v>0</v>
      </c>
      <c r="Y12" s="72">
        <f t="shared" si="2"/>
        <v>0</v>
      </c>
      <c r="Z12" s="22">
        <f t="shared" si="3"/>
        <v>1.9932870370370369E-3</v>
      </c>
      <c r="AA12" s="63" t="s">
        <v>168</v>
      </c>
    </row>
    <row r="13" spans="1:28" s="18" customFormat="1" ht="31.2" customHeight="1">
      <c r="A13" s="19">
        <v>5</v>
      </c>
      <c r="B13" s="35" t="s">
        <v>59</v>
      </c>
      <c r="C13" s="20" t="s">
        <v>137</v>
      </c>
      <c r="D13" s="22">
        <v>2.4800925925925928E-3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36">
        <f t="shared" si="0"/>
        <v>0</v>
      </c>
      <c r="K13" s="22">
        <f t="shared" si="1"/>
        <v>2.4800925925925928E-3</v>
      </c>
      <c r="L13" s="24">
        <v>6</v>
      </c>
      <c r="P13" s="19">
        <v>5</v>
      </c>
      <c r="Q13" s="19" t="s">
        <v>52</v>
      </c>
      <c r="R13" s="69" t="s">
        <v>149</v>
      </c>
      <c r="S13" s="77">
        <v>3.3163194444444442E-3</v>
      </c>
      <c r="T13" s="36">
        <v>0</v>
      </c>
      <c r="U13" s="66">
        <v>4.6296296296296298E-4</v>
      </c>
      <c r="V13" s="66">
        <v>2.3148148148148149E-4</v>
      </c>
      <c r="W13" s="1">
        <v>0</v>
      </c>
      <c r="X13" s="71">
        <v>3.4722222222222224E-4</v>
      </c>
      <c r="Y13" s="73">
        <f t="shared" si="2"/>
        <v>1.0416666666666667E-3</v>
      </c>
      <c r="Z13" s="22">
        <f t="shared" si="3"/>
        <v>4.3579861111111111E-3</v>
      </c>
      <c r="AA13" s="24">
        <v>9</v>
      </c>
    </row>
    <row r="14" spans="1:28" s="18" customFormat="1" ht="31.2" customHeight="1">
      <c r="A14" s="19">
        <v>6</v>
      </c>
      <c r="B14" s="35" t="s">
        <v>59</v>
      </c>
      <c r="C14" s="20" t="s">
        <v>138</v>
      </c>
      <c r="D14" s="22">
        <v>2.311574074074074E-3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36">
        <f t="shared" si="0"/>
        <v>0</v>
      </c>
      <c r="K14" s="22">
        <f t="shared" si="1"/>
        <v>2.311574074074074E-3</v>
      </c>
      <c r="L14" s="24">
        <v>5</v>
      </c>
      <c r="P14" s="19">
        <v>6</v>
      </c>
      <c r="Q14" s="19" t="s">
        <v>52</v>
      </c>
      <c r="R14" s="69" t="s">
        <v>151</v>
      </c>
      <c r="S14" s="77">
        <v>3.1473379629629629E-3</v>
      </c>
      <c r="T14" s="59">
        <v>1.1574074074074075E-4</v>
      </c>
      <c r="U14" s="1">
        <v>0</v>
      </c>
      <c r="V14" s="66">
        <v>6.9444444444444447E-4</v>
      </c>
      <c r="W14" s="66">
        <v>1.1574074074074075E-4</v>
      </c>
      <c r="X14" s="70">
        <v>0</v>
      </c>
      <c r="Y14" s="73">
        <f t="shared" si="2"/>
        <v>9.2592592592592596E-4</v>
      </c>
      <c r="Z14" s="22">
        <f t="shared" si="3"/>
        <v>4.0732638888888884E-3</v>
      </c>
      <c r="AA14" s="24">
        <v>8</v>
      </c>
    </row>
    <row r="15" spans="1:28" s="18" customFormat="1" ht="31.2" customHeight="1">
      <c r="A15" s="19">
        <v>7</v>
      </c>
      <c r="B15" s="35" t="s">
        <v>59</v>
      </c>
      <c r="C15" s="20" t="s">
        <v>140</v>
      </c>
      <c r="D15" s="22">
        <v>2.6045138888888889E-3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36">
        <f t="shared" si="0"/>
        <v>0</v>
      </c>
      <c r="K15" s="22">
        <f t="shared" si="1"/>
        <v>2.6045138888888889E-3</v>
      </c>
      <c r="L15" s="24">
        <v>8</v>
      </c>
      <c r="P15" s="19">
        <v>7</v>
      </c>
      <c r="Q15" s="19" t="s">
        <v>60</v>
      </c>
      <c r="R15" s="69" t="s">
        <v>153</v>
      </c>
      <c r="S15" s="77">
        <v>2.9704861111111108E-3</v>
      </c>
      <c r="T15" s="36">
        <v>0</v>
      </c>
      <c r="U15" s="1">
        <v>0</v>
      </c>
      <c r="V15" s="1">
        <v>0</v>
      </c>
      <c r="W15" s="1">
        <v>0</v>
      </c>
      <c r="X15" s="70">
        <v>0</v>
      </c>
      <c r="Y15" s="72">
        <f t="shared" si="2"/>
        <v>0</v>
      </c>
      <c r="Z15" s="22">
        <f t="shared" si="3"/>
        <v>2.9704861111111108E-3</v>
      </c>
      <c r="AA15" s="24">
        <v>6</v>
      </c>
    </row>
    <row r="16" spans="1:28" s="18" customFormat="1" ht="31.2" customHeight="1">
      <c r="A16" s="19">
        <v>8</v>
      </c>
      <c r="B16" s="35" t="s">
        <v>59</v>
      </c>
      <c r="C16" s="67" t="s">
        <v>141</v>
      </c>
      <c r="D16" s="22">
        <v>1.9668981481481482E-3</v>
      </c>
      <c r="E16" s="1">
        <v>0</v>
      </c>
      <c r="F16" s="1">
        <v>0</v>
      </c>
      <c r="G16" s="1">
        <v>0</v>
      </c>
      <c r="H16" s="66">
        <v>1.1574074074074075E-4</v>
      </c>
      <c r="I16" s="1">
        <v>0</v>
      </c>
      <c r="J16" s="59">
        <f t="shared" si="0"/>
        <v>1.1574074074074075E-4</v>
      </c>
      <c r="K16" s="22">
        <f t="shared" si="1"/>
        <v>2.0826388888888891E-3</v>
      </c>
      <c r="L16" s="24">
        <v>4</v>
      </c>
      <c r="P16" s="19">
        <v>8</v>
      </c>
      <c r="Q16" s="19" t="s">
        <v>61</v>
      </c>
      <c r="R16" s="69" t="s">
        <v>155</v>
      </c>
      <c r="S16" s="77">
        <v>2.8616898148148147E-3</v>
      </c>
      <c r="T16" s="59">
        <v>1.1574074074074075E-4</v>
      </c>
      <c r="U16" s="66">
        <v>3.4722222222222224E-4</v>
      </c>
      <c r="V16" s="66">
        <v>1.1574074074074075E-4</v>
      </c>
      <c r="W16" s="66">
        <v>1.1574074074074075E-4</v>
      </c>
      <c r="X16" s="70">
        <v>0</v>
      </c>
      <c r="Y16" s="73">
        <f t="shared" si="2"/>
        <v>6.9444444444444436E-4</v>
      </c>
      <c r="Z16" s="22">
        <f t="shared" si="3"/>
        <v>3.5561342592592589E-3</v>
      </c>
      <c r="AA16" s="24">
        <v>7</v>
      </c>
    </row>
    <row r="17" spans="1:28" s="18" customFormat="1" ht="31.2" customHeight="1">
      <c r="A17" s="19">
        <v>9</v>
      </c>
      <c r="B17" s="35" t="s">
        <v>60</v>
      </c>
      <c r="C17" s="20" t="s">
        <v>143</v>
      </c>
      <c r="D17" s="22">
        <v>2.6160879629629629E-3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36">
        <f t="shared" si="0"/>
        <v>0</v>
      </c>
      <c r="K17" s="22">
        <f t="shared" si="1"/>
        <v>2.6160879629629629E-3</v>
      </c>
      <c r="L17" s="24">
        <v>9</v>
      </c>
      <c r="P17" s="19">
        <v>9</v>
      </c>
      <c r="Q17" s="19" t="s">
        <v>61</v>
      </c>
      <c r="R17" s="69" t="s">
        <v>157</v>
      </c>
      <c r="S17" s="77">
        <v>5.479166666666666E-3</v>
      </c>
      <c r="T17" s="59">
        <v>4.6296296296296298E-4</v>
      </c>
      <c r="U17" s="66">
        <v>3.4722222222222224E-4</v>
      </c>
      <c r="V17" s="66">
        <v>1.1574074074074075E-4</v>
      </c>
      <c r="W17" s="66">
        <v>1.1574074074074075E-4</v>
      </c>
      <c r="X17" s="70">
        <v>0</v>
      </c>
      <c r="Y17" s="73">
        <f t="shared" si="2"/>
        <v>1.0416666666666667E-3</v>
      </c>
      <c r="Z17" s="22">
        <f t="shared" si="3"/>
        <v>6.5208333333333325E-3</v>
      </c>
      <c r="AA17" s="24">
        <v>11</v>
      </c>
    </row>
    <row r="18" spans="1:28" s="18" customFormat="1" ht="31.2" customHeight="1">
      <c r="A18" s="19">
        <v>10</v>
      </c>
      <c r="B18" s="35" t="s">
        <v>60</v>
      </c>
      <c r="C18" s="20" t="s">
        <v>145</v>
      </c>
      <c r="D18" s="22">
        <v>2.5973379629629628E-3</v>
      </c>
      <c r="E18" s="1">
        <v>0</v>
      </c>
      <c r="F18" s="1">
        <v>0</v>
      </c>
      <c r="G18" s="1">
        <v>0</v>
      </c>
      <c r="H18" s="1">
        <v>0</v>
      </c>
      <c r="I18" s="38">
        <v>0</v>
      </c>
      <c r="J18" s="36">
        <f t="shared" si="0"/>
        <v>0</v>
      </c>
      <c r="K18" s="22">
        <f t="shared" si="1"/>
        <v>2.5973379629629628E-3</v>
      </c>
      <c r="L18" s="24">
        <v>7</v>
      </c>
      <c r="P18" s="19">
        <v>10</v>
      </c>
      <c r="Q18" s="19" t="s">
        <v>61</v>
      </c>
      <c r="R18" s="69" t="s">
        <v>159</v>
      </c>
      <c r="S18" s="77">
        <v>4.3964120370370372E-3</v>
      </c>
      <c r="T18" s="59">
        <v>4.6296296296296298E-4</v>
      </c>
      <c r="U18" s="1">
        <v>0</v>
      </c>
      <c r="V18" s="1">
        <v>0</v>
      </c>
      <c r="W18" s="66">
        <v>3.4722222222222224E-4</v>
      </c>
      <c r="X18" s="70">
        <v>0</v>
      </c>
      <c r="Y18" s="73">
        <f t="shared" si="2"/>
        <v>8.1018518518518527E-4</v>
      </c>
      <c r="Z18" s="22">
        <f t="shared" si="3"/>
        <v>5.2065972222222227E-3</v>
      </c>
      <c r="AA18" s="24">
        <v>10</v>
      </c>
    </row>
    <row r="19" spans="1:28" s="18" customFormat="1" ht="31.2" customHeight="1">
      <c r="A19" s="19">
        <v>11</v>
      </c>
      <c r="B19" s="35" t="s">
        <v>60</v>
      </c>
      <c r="C19" s="20" t="s">
        <v>147</v>
      </c>
      <c r="D19" s="22">
        <v>2.7701388888888888E-3</v>
      </c>
      <c r="E19" s="66">
        <v>3.4722222222222224E-4</v>
      </c>
      <c r="F19" s="1">
        <v>0</v>
      </c>
      <c r="G19" s="66">
        <v>1.1574074074074075E-4</v>
      </c>
      <c r="H19" s="124">
        <v>1.1574074074074075E-4</v>
      </c>
      <c r="I19" s="38">
        <v>0</v>
      </c>
      <c r="J19" s="59">
        <f t="shared" si="0"/>
        <v>5.7870370370370367E-4</v>
      </c>
      <c r="K19" s="22">
        <f t="shared" si="1"/>
        <v>3.3488425925925925E-3</v>
      </c>
      <c r="L19" s="24">
        <v>10</v>
      </c>
      <c r="P19" s="19">
        <v>11</v>
      </c>
      <c r="Q19" s="19" t="s">
        <v>54</v>
      </c>
      <c r="R19" s="69" t="s">
        <v>135</v>
      </c>
      <c r="S19" s="77">
        <v>2.3425925925925927E-3</v>
      </c>
      <c r="T19" s="36">
        <v>0</v>
      </c>
      <c r="U19" s="1">
        <v>0</v>
      </c>
      <c r="V19" s="1">
        <v>0</v>
      </c>
      <c r="W19" s="1">
        <v>0</v>
      </c>
      <c r="X19" s="70">
        <v>0</v>
      </c>
      <c r="Y19" s="72">
        <f t="shared" si="2"/>
        <v>0</v>
      </c>
      <c r="Z19" s="22">
        <f t="shared" si="3"/>
        <v>2.3425925925925927E-3</v>
      </c>
      <c r="AA19" s="65" t="s">
        <v>170</v>
      </c>
    </row>
    <row r="20" spans="1:28" s="18" customFormat="1" ht="31.2" customHeight="1">
      <c r="A20" s="19">
        <v>12</v>
      </c>
      <c r="B20" s="35"/>
      <c r="C20" s="20"/>
      <c r="D20" s="22"/>
      <c r="E20" s="20"/>
      <c r="F20" s="26"/>
      <c r="G20" s="1"/>
      <c r="H20" s="1"/>
      <c r="I20" s="38"/>
      <c r="J20" s="36">
        <f t="shared" si="0"/>
        <v>0</v>
      </c>
      <c r="K20" s="22">
        <f t="shared" si="1"/>
        <v>0</v>
      </c>
      <c r="L20" s="24"/>
      <c r="P20" s="19">
        <v>12</v>
      </c>
      <c r="Q20" s="19"/>
      <c r="R20" s="68"/>
      <c r="S20" s="22"/>
      <c r="T20" s="20"/>
      <c r="U20" s="26"/>
      <c r="V20" s="1"/>
      <c r="W20" s="1"/>
      <c r="X20" s="38"/>
      <c r="Y20" s="36">
        <f t="shared" si="2"/>
        <v>0</v>
      </c>
      <c r="Z20" s="22">
        <f t="shared" si="3"/>
        <v>0</v>
      </c>
      <c r="AA20" s="24"/>
    </row>
    <row r="21" spans="1:28" s="18" customFormat="1" ht="31.2" customHeight="1">
      <c r="A21" s="19">
        <v>13</v>
      </c>
      <c r="B21" s="35"/>
      <c r="C21" s="20"/>
      <c r="D21" s="22"/>
      <c r="E21" s="20"/>
      <c r="F21" s="26"/>
      <c r="G21" s="1"/>
      <c r="H21" s="1"/>
      <c r="I21" s="38"/>
      <c r="J21" s="36">
        <f t="shared" si="0"/>
        <v>0</v>
      </c>
      <c r="K21" s="22">
        <f t="shared" si="1"/>
        <v>0</v>
      </c>
      <c r="L21" s="24"/>
      <c r="P21" s="19">
        <v>13</v>
      </c>
      <c r="Q21" s="19"/>
      <c r="R21" s="20"/>
      <c r="S21" s="22"/>
      <c r="T21" s="20"/>
      <c r="U21" s="26"/>
      <c r="V21" s="1"/>
      <c r="W21" s="1"/>
      <c r="X21" s="38"/>
      <c r="Y21" s="36">
        <f t="shared" si="2"/>
        <v>0</v>
      </c>
      <c r="Z21" s="22">
        <f t="shared" si="3"/>
        <v>0</v>
      </c>
      <c r="AA21" s="24"/>
    </row>
    <row r="22" spans="1:28" s="18" customFormat="1" ht="31.2" customHeight="1">
      <c r="A22" s="19">
        <v>14</v>
      </c>
      <c r="B22" s="35"/>
      <c r="C22" s="20"/>
      <c r="D22" s="22"/>
      <c r="E22" s="1"/>
      <c r="F22" s="1"/>
      <c r="G22" s="1"/>
      <c r="H22" s="1"/>
      <c r="I22" s="38"/>
      <c r="J22" s="36">
        <f>SUM(E22:I22)</f>
        <v>0</v>
      </c>
      <c r="K22" s="22">
        <f>D22+J22</f>
        <v>0</v>
      </c>
      <c r="L22" s="23"/>
      <c r="P22" s="19">
        <v>14</v>
      </c>
      <c r="Q22" s="19"/>
      <c r="R22" s="20"/>
      <c r="S22" s="22"/>
      <c r="T22" s="1"/>
      <c r="U22" s="1"/>
      <c r="V22" s="1"/>
      <c r="W22" s="1"/>
      <c r="X22" s="38"/>
      <c r="Y22" s="36">
        <f>SUM(T22:X22)</f>
        <v>0</v>
      </c>
      <c r="Z22" s="22">
        <f>S22+Y22</f>
        <v>0</v>
      </c>
      <c r="AA22" s="23"/>
    </row>
    <row r="23" spans="1:28" s="18" customFormat="1" ht="31.2" customHeight="1">
      <c r="A23" s="19">
        <v>15</v>
      </c>
      <c r="B23" s="35"/>
      <c r="C23" s="20"/>
      <c r="D23" s="22"/>
      <c r="E23" s="1"/>
      <c r="F23" s="1"/>
      <c r="G23" s="1"/>
      <c r="H23" s="1"/>
      <c r="I23" s="38"/>
      <c r="J23" s="36">
        <f>SUM(E23:I23)</f>
        <v>0</v>
      </c>
      <c r="K23" s="22">
        <f>D23+J23</f>
        <v>0</v>
      </c>
      <c r="L23" s="23"/>
      <c r="P23" s="19">
        <v>15</v>
      </c>
      <c r="Q23" s="19"/>
      <c r="R23" s="20"/>
      <c r="S23" s="22"/>
      <c r="T23" s="1"/>
      <c r="U23" s="1"/>
      <c r="V23" s="1"/>
      <c r="W23" s="1"/>
      <c r="X23" s="38"/>
      <c r="Y23" s="36">
        <f>SUM(T23:X23)</f>
        <v>0</v>
      </c>
      <c r="Z23" s="22">
        <f>S23+Y23</f>
        <v>0</v>
      </c>
      <c r="AA23" s="23"/>
    </row>
    <row r="24" spans="1:28" s="18" customFormat="1" ht="31.2" customHeight="1">
      <c r="A24" s="19">
        <v>16</v>
      </c>
      <c r="B24" s="35"/>
      <c r="C24" s="20"/>
      <c r="D24" s="22"/>
      <c r="E24" s="1"/>
      <c r="F24" s="1"/>
      <c r="G24" s="1"/>
      <c r="H24" s="1"/>
      <c r="I24" s="1"/>
      <c r="J24" s="1">
        <f>SUM(E24:I24)</f>
        <v>0</v>
      </c>
      <c r="K24" s="22">
        <f>D24+J24</f>
        <v>0</v>
      </c>
      <c r="L24" s="24"/>
      <c r="P24" s="19">
        <v>16</v>
      </c>
      <c r="Q24" s="19"/>
      <c r="R24" s="20"/>
      <c r="S24" s="22"/>
      <c r="T24" s="1"/>
      <c r="U24" s="1"/>
      <c r="V24" s="1"/>
      <c r="W24" s="1"/>
      <c r="X24" s="1"/>
      <c r="Y24" s="1">
        <f>SUM(T24:X24)</f>
        <v>0</v>
      </c>
      <c r="Z24" s="22">
        <f>S24+Y24</f>
        <v>0</v>
      </c>
      <c r="AA24" s="24"/>
    </row>
    <row r="25" spans="1:28" s="18" customFormat="1" ht="31.2" customHeight="1">
      <c r="A25" s="19">
        <v>17</v>
      </c>
      <c r="B25" s="35"/>
      <c r="C25" s="20"/>
      <c r="D25" s="22"/>
      <c r="E25" s="1"/>
      <c r="F25" s="1"/>
      <c r="G25" s="1"/>
      <c r="H25" s="1"/>
      <c r="I25" s="1"/>
      <c r="J25" s="1">
        <f>SUM(E25:I25)</f>
        <v>0</v>
      </c>
      <c r="K25" s="22">
        <f>D25+J25</f>
        <v>0</v>
      </c>
      <c r="L25" s="23"/>
      <c r="P25" s="19">
        <v>17</v>
      </c>
      <c r="Q25" s="19"/>
      <c r="R25" s="20"/>
      <c r="S25" s="22"/>
      <c r="T25" s="1"/>
      <c r="U25" s="1"/>
      <c r="V25" s="1"/>
      <c r="W25" s="1"/>
      <c r="X25" s="1"/>
      <c r="Y25" s="1">
        <f>SUM(T25:X25)</f>
        <v>0</v>
      </c>
      <c r="Z25" s="22">
        <f>S25+Y25</f>
        <v>0</v>
      </c>
      <c r="AA25" s="23"/>
    </row>
    <row r="26" spans="1:28" s="15" customFormat="1" ht="15.6">
      <c r="A26" s="9"/>
      <c r="B26" s="9"/>
      <c r="C26" s="10"/>
      <c r="D26" s="11"/>
      <c r="E26" s="4"/>
      <c r="F26" s="3"/>
      <c r="G26" s="3"/>
      <c r="H26" s="3"/>
      <c r="I26" s="3"/>
      <c r="J26" s="3"/>
      <c r="K26" s="3"/>
      <c r="L26" s="3"/>
      <c r="M26" s="11"/>
      <c r="P26" s="9"/>
      <c r="Q26" s="9"/>
      <c r="R26" s="10"/>
      <c r="S26" s="11"/>
      <c r="T26" s="4"/>
      <c r="U26" s="3"/>
      <c r="V26" s="3"/>
      <c r="W26" s="3"/>
      <c r="X26" s="3"/>
      <c r="Y26" s="3"/>
      <c r="Z26" s="3"/>
      <c r="AA26" s="3"/>
      <c r="AB26" s="11"/>
    </row>
    <row r="27" spans="1:28" ht="18">
      <c r="B27" s="31" t="s">
        <v>43</v>
      </c>
      <c r="C27" s="7"/>
      <c r="D27" s="109" t="s">
        <v>4</v>
      </c>
      <c r="E27" s="109"/>
      <c r="F27" s="108"/>
      <c r="G27" s="108"/>
      <c r="H27" s="3"/>
      <c r="I27" s="3"/>
      <c r="J27" s="3"/>
      <c r="K27" s="3"/>
      <c r="L27" s="3"/>
      <c r="M27" s="3"/>
      <c r="Q27" s="31" t="s">
        <v>43</v>
      </c>
      <c r="R27" s="7"/>
      <c r="S27" s="109" t="s">
        <v>4</v>
      </c>
      <c r="T27" s="109"/>
      <c r="U27" s="108"/>
      <c r="V27" s="108"/>
      <c r="W27" s="3"/>
      <c r="X27" s="3"/>
      <c r="Y27" s="3"/>
      <c r="Z27" s="3"/>
      <c r="AA27" s="3"/>
      <c r="AB27" s="3"/>
    </row>
    <row r="28" spans="1:28" s="18" customFormat="1" ht="15.6"/>
    <row r="30" spans="1:28" ht="18">
      <c r="C30" s="7"/>
      <c r="D30" s="5"/>
    </row>
  </sheetData>
  <mergeCells count="27">
    <mergeCell ref="F27:G27"/>
    <mergeCell ref="D27:E27"/>
    <mergeCell ref="S7:S8"/>
    <mergeCell ref="T7:X7"/>
    <mergeCell ref="S27:T27"/>
    <mergeCell ref="U27:V27"/>
    <mergeCell ref="K7:K8"/>
    <mergeCell ref="L7:L8"/>
    <mergeCell ref="Y7:Y8"/>
    <mergeCell ref="Z7:Z8"/>
    <mergeCell ref="AA7:AA8"/>
    <mergeCell ref="P5:X5"/>
    <mergeCell ref="A2:F2"/>
    <mergeCell ref="A3:F3"/>
    <mergeCell ref="A7:A8"/>
    <mergeCell ref="C7:C8"/>
    <mergeCell ref="D7:D8"/>
    <mergeCell ref="E7:I7"/>
    <mergeCell ref="J7:J8"/>
    <mergeCell ref="B7:B8"/>
    <mergeCell ref="A5:I5"/>
    <mergeCell ref="P2:X2"/>
    <mergeCell ref="P4:X4"/>
    <mergeCell ref="A4:I4"/>
    <mergeCell ref="P7:P8"/>
    <mergeCell ref="Q7:Q8"/>
    <mergeCell ref="R7:R8"/>
  </mergeCells>
  <dataValidations count="3">
    <dataValidation type="list" allowBlank="1" showInputMessage="1" showErrorMessage="1" sqref="B9:B25 Q9:Q25" xr:uid="{93DDC9AA-D88E-48D5-A17A-099F51A4990A}">
      <formula1>KOM_NOSAUKUMS</formula1>
    </dataValidation>
    <dataValidation type="list" allowBlank="1" showInputMessage="1" showErrorMessage="1" sqref="C9:C23" xr:uid="{5E363563-8D59-4A37-B615-F6750F7F5C98}">
      <formula1>SIEV_IND</formula1>
    </dataValidation>
    <dataValidation type="list" allowBlank="1" showInputMessage="1" showErrorMessage="1" sqref="R9:R19" xr:uid="{019982A4-0C1C-4540-9013-B41FA884FAAB}">
      <formula1>VIR_IND</formula1>
    </dataValidation>
  </dataValidations>
  <printOptions horizontalCentered="1"/>
  <pageMargins left="0.15748031496062992" right="0.15748031496062992" top="0.51" bottom="0.13" header="0.12" footer="0.12"/>
  <pageSetup paperSize="9" scale="70" fitToHeight="0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F88D-9731-4D9D-8008-101A7423FA60}">
  <sheetPr>
    <pageSetUpPr fitToPage="1"/>
  </sheetPr>
  <dimension ref="A1:AB30"/>
  <sheetViews>
    <sheetView topLeftCell="M5" zoomScale="90" zoomScaleNormal="90" workbookViewId="0">
      <selection activeCell="L11" sqref="L11:L16"/>
    </sheetView>
  </sheetViews>
  <sheetFormatPr defaultRowHeight="14.4"/>
  <cols>
    <col min="1" max="1" width="6.5546875" customWidth="1"/>
    <col min="2" max="2" width="32.109375" customWidth="1"/>
    <col min="3" max="3" width="23.44140625" customWidth="1"/>
    <col min="4" max="9" width="15.77734375" customWidth="1"/>
    <col min="10" max="11" width="10.77734375" customWidth="1"/>
    <col min="12" max="12" width="10.109375" customWidth="1"/>
    <col min="13" max="13" width="9.5546875" customWidth="1"/>
    <col min="17" max="17" width="33.88671875" bestFit="1" customWidth="1"/>
    <col min="18" max="18" width="22.88671875" customWidth="1"/>
    <col min="19" max="24" width="15.77734375" customWidth="1"/>
    <col min="25" max="26" width="10.77734375" customWidth="1"/>
  </cols>
  <sheetData>
    <row r="1" spans="1:28" ht="37.200000000000003">
      <c r="A1" s="27"/>
      <c r="B1" s="27"/>
      <c r="C1" s="27"/>
      <c r="D1" s="27"/>
      <c r="E1" s="27"/>
      <c r="F1" s="27"/>
      <c r="G1" s="27"/>
      <c r="H1" s="27"/>
      <c r="I1" s="27"/>
      <c r="J1" s="21"/>
      <c r="K1" s="21"/>
      <c r="L1" s="21"/>
    </row>
    <row r="2" spans="1:28" ht="40.200000000000003" customHeight="1">
      <c r="A2" s="103"/>
      <c r="B2" s="103"/>
      <c r="C2" s="103"/>
      <c r="D2" s="103"/>
      <c r="E2" s="103"/>
      <c r="F2" s="103"/>
      <c r="P2" s="103"/>
      <c r="Q2" s="103"/>
      <c r="R2" s="103"/>
      <c r="S2" s="103"/>
      <c r="T2" s="103"/>
      <c r="U2" s="103"/>
    </row>
    <row r="3" spans="1:28" ht="17.399999999999999">
      <c r="A3" s="86"/>
      <c r="B3" s="86"/>
      <c r="C3" s="86"/>
      <c r="D3" s="86"/>
      <c r="E3" s="86"/>
      <c r="F3" s="86"/>
    </row>
    <row r="4" spans="1:28" ht="14.4" customHeight="1">
      <c r="A4" s="97" t="s">
        <v>18</v>
      </c>
      <c r="B4" s="97"/>
      <c r="C4" s="97"/>
      <c r="D4" s="97"/>
      <c r="E4" s="97"/>
      <c r="F4" s="97"/>
      <c r="G4" s="97"/>
      <c r="H4" s="97"/>
      <c r="I4" s="97"/>
      <c r="P4" s="97" t="s">
        <v>18</v>
      </c>
      <c r="Q4" s="97"/>
      <c r="R4" s="97"/>
      <c r="S4" s="97"/>
      <c r="T4" s="97"/>
      <c r="U4" s="97"/>
      <c r="V4" s="97"/>
      <c r="W4" s="97"/>
      <c r="X4" s="97"/>
    </row>
    <row r="5" spans="1:28" ht="25.8" customHeight="1">
      <c r="A5" s="87" t="s">
        <v>39</v>
      </c>
      <c r="B5" s="87"/>
      <c r="C5" s="87"/>
      <c r="D5" s="87"/>
      <c r="E5" s="87"/>
      <c r="F5" s="87"/>
      <c r="G5" s="87"/>
      <c r="H5" s="87"/>
      <c r="I5" s="87"/>
      <c r="J5" s="29"/>
      <c r="K5" s="29"/>
      <c r="L5" s="29"/>
      <c r="M5" s="29"/>
      <c r="P5" s="87" t="s">
        <v>40</v>
      </c>
      <c r="Q5" s="87"/>
      <c r="R5" s="87"/>
      <c r="S5" s="87"/>
      <c r="T5" s="87"/>
      <c r="U5" s="87"/>
      <c r="V5" s="87"/>
      <c r="W5" s="87"/>
      <c r="X5" s="87"/>
      <c r="Y5" s="29"/>
      <c r="Z5" s="29"/>
      <c r="AA5" s="29"/>
      <c r="AB5" s="29"/>
    </row>
    <row r="6" spans="1:28" s="15" customFormat="1" ht="15.6">
      <c r="A6" s="16"/>
      <c r="B6" s="16"/>
      <c r="C6" s="13"/>
      <c r="D6" s="13"/>
      <c r="E6" s="13"/>
      <c r="F6" s="13"/>
      <c r="G6" s="13"/>
      <c r="H6" s="13"/>
      <c r="I6" s="13"/>
      <c r="J6" s="13"/>
      <c r="K6" s="13"/>
      <c r="L6" s="13"/>
      <c r="M6" s="17"/>
      <c r="P6" s="16"/>
      <c r="Q6" s="16"/>
      <c r="R6" s="13"/>
      <c r="S6" s="13"/>
      <c r="T6" s="13"/>
      <c r="U6" s="13"/>
      <c r="V6" s="13"/>
      <c r="W6" s="13"/>
      <c r="X6" s="13"/>
      <c r="Y6" s="13"/>
      <c r="Z6" s="13"/>
      <c r="AA6" s="13"/>
      <c r="AB6" s="17"/>
    </row>
    <row r="7" spans="1:28" s="15" customFormat="1" ht="15.75" customHeight="1">
      <c r="A7" s="88" t="s">
        <v>0</v>
      </c>
      <c r="B7" s="98" t="s">
        <v>1</v>
      </c>
      <c r="C7" s="88" t="s">
        <v>38</v>
      </c>
      <c r="D7" s="104" t="s">
        <v>6</v>
      </c>
      <c r="E7" s="88" t="s">
        <v>7</v>
      </c>
      <c r="F7" s="88"/>
      <c r="G7" s="88"/>
      <c r="H7" s="88"/>
      <c r="I7" s="105"/>
      <c r="J7" s="106" t="s">
        <v>8</v>
      </c>
      <c r="K7" s="92" t="s">
        <v>12</v>
      </c>
      <c r="L7" s="111" t="s">
        <v>2</v>
      </c>
      <c r="P7" s="88" t="s">
        <v>0</v>
      </c>
      <c r="Q7" s="98" t="s">
        <v>1</v>
      </c>
      <c r="R7" s="88" t="s">
        <v>38</v>
      </c>
      <c r="S7" s="104" t="s">
        <v>6</v>
      </c>
      <c r="T7" s="88" t="s">
        <v>7</v>
      </c>
      <c r="U7" s="88"/>
      <c r="V7" s="88"/>
      <c r="W7" s="88"/>
      <c r="X7" s="94"/>
      <c r="Y7" s="100" t="s">
        <v>8</v>
      </c>
      <c r="Z7" s="92" t="s">
        <v>12</v>
      </c>
      <c r="AA7" s="111" t="s">
        <v>2</v>
      </c>
    </row>
    <row r="8" spans="1:28" s="15" customFormat="1" ht="15.6">
      <c r="A8" s="88"/>
      <c r="B8" s="99"/>
      <c r="C8" s="88"/>
      <c r="D8" s="104"/>
      <c r="E8" s="20" t="s">
        <v>9</v>
      </c>
      <c r="F8" s="20" t="s">
        <v>13</v>
      </c>
      <c r="G8" s="20" t="s">
        <v>10</v>
      </c>
      <c r="H8" s="20" t="s">
        <v>5</v>
      </c>
      <c r="I8" s="37" t="s">
        <v>44</v>
      </c>
      <c r="J8" s="107"/>
      <c r="K8" s="93"/>
      <c r="L8" s="112"/>
      <c r="P8" s="88"/>
      <c r="Q8" s="99"/>
      <c r="R8" s="88"/>
      <c r="S8" s="104"/>
      <c r="T8" s="20" t="s">
        <v>9</v>
      </c>
      <c r="U8" s="20" t="s">
        <v>13</v>
      </c>
      <c r="V8" s="20" t="s">
        <v>10</v>
      </c>
      <c r="W8" s="20" t="s">
        <v>5</v>
      </c>
      <c r="X8" s="69" t="s">
        <v>44</v>
      </c>
      <c r="Y8" s="101"/>
      <c r="Z8" s="93"/>
      <c r="AA8" s="112"/>
    </row>
    <row r="9" spans="1:28" s="18" customFormat="1" ht="31.2" customHeight="1">
      <c r="A9" s="19">
        <v>1</v>
      </c>
      <c r="B9" s="19" t="s">
        <v>52</v>
      </c>
      <c r="C9" s="20" t="s">
        <v>122</v>
      </c>
      <c r="D9" s="22">
        <v>1.6319444444444445E-3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f>SUM(E9:I9)</f>
        <v>0</v>
      </c>
      <c r="K9" s="22">
        <f>D9+J9</f>
        <v>1.6319444444444445E-3</v>
      </c>
      <c r="L9" s="64" t="s">
        <v>169</v>
      </c>
      <c r="P9" s="19">
        <v>1</v>
      </c>
      <c r="Q9" s="35" t="s">
        <v>52</v>
      </c>
      <c r="R9" s="20" t="s">
        <v>117</v>
      </c>
      <c r="S9" s="22">
        <v>2.0540509259259257E-3</v>
      </c>
      <c r="T9" s="1">
        <v>0</v>
      </c>
      <c r="U9" s="1">
        <v>0</v>
      </c>
      <c r="V9" s="1">
        <v>0</v>
      </c>
      <c r="W9" s="1">
        <v>0</v>
      </c>
      <c r="X9" s="70">
        <v>0</v>
      </c>
      <c r="Y9" s="72">
        <f>SUM(T9:X9)</f>
        <v>0</v>
      </c>
      <c r="Z9" s="22">
        <f>S9+Y9</f>
        <v>2.0540509259259257E-3</v>
      </c>
      <c r="AA9" s="24">
        <v>6</v>
      </c>
    </row>
    <row r="10" spans="1:28" s="18" customFormat="1" ht="31.2" customHeight="1">
      <c r="A10" s="19">
        <v>2</v>
      </c>
      <c r="B10" s="19" t="s">
        <v>52</v>
      </c>
      <c r="C10" s="20" t="s">
        <v>124</v>
      </c>
      <c r="D10" s="22">
        <v>1.6739583333333333E-3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f t="shared" ref="J10:J21" si="0">SUM(E10:I10)</f>
        <v>0</v>
      </c>
      <c r="K10" s="22">
        <f t="shared" ref="K10:K21" si="1">D10+J10</f>
        <v>1.6739583333333333E-3</v>
      </c>
      <c r="L10" s="65" t="s">
        <v>170</v>
      </c>
      <c r="P10" s="19">
        <v>2</v>
      </c>
      <c r="Q10" s="35" t="s">
        <v>54</v>
      </c>
      <c r="R10" s="20" t="s">
        <v>119</v>
      </c>
      <c r="S10" s="22">
        <v>1.439236111111111E-3</v>
      </c>
      <c r="T10" s="1">
        <v>0</v>
      </c>
      <c r="U10" s="1">
        <v>0</v>
      </c>
      <c r="V10" s="1">
        <v>0</v>
      </c>
      <c r="W10" s="1">
        <v>0</v>
      </c>
      <c r="X10" s="70">
        <v>0</v>
      </c>
      <c r="Y10" s="72">
        <f t="shared" ref="Y10:Y20" si="2">SUM(T10:X10)</f>
        <v>0</v>
      </c>
      <c r="Z10" s="22">
        <f t="shared" ref="Z10:Z20" si="3">S10+Y10</f>
        <v>1.439236111111111E-3</v>
      </c>
      <c r="AA10" s="82" t="s">
        <v>169</v>
      </c>
    </row>
    <row r="11" spans="1:28" s="18" customFormat="1" ht="31.2" customHeight="1">
      <c r="A11" s="19">
        <v>3</v>
      </c>
      <c r="B11" s="19" t="s">
        <v>52</v>
      </c>
      <c r="C11" s="20" t="s">
        <v>126</v>
      </c>
      <c r="D11" s="22">
        <v>1.6959490740740741E-3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f t="shared" si="0"/>
        <v>0</v>
      </c>
      <c r="K11" s="22">
        <f t="shared" si="1"/>
        <v>1.6959490740740741E-3</v>
      </c>
      <c r="L11" s="24">
        <v>4</v>
      </c>
      <c r="P11" s="19">
        <v>3</v>
      </c>
      <c r="Q11" s="35" t="s">
        <v>54</v>
      </c>
      <c r="R11" s="20" t="s">
        <v>121</v>
      </c>
      <c r="S11" s="22">
        <v>1.6572916666666667E-3</v>
      </c>
      <c r="T11" s="1">
        <v>0</v>
      </c>
      <c r="U11" s="1">
        <v>0</v>
      </c>
      <c r="V11" s="1">
        <v>0</v>
      </c>
      <c r="W11" s="1">
        <v>0</v>
      </c>
      <c r="X11" s="70">
        <v>0</v>
      </c>
      <c r="Y11" s="72">
        <f t="shared" si="2"/>
        <v>0</v>
      </c>
      <c r="Z11" s="22">
        <f t="shared" si="3"/>
        <v>1.6572916666666667E-3</v>
      </c>
      <c r="AA11" s="81" t="s">
        <v>170</v>
      </c>
    </row>
    <row r="12" spans="1:28" s="18" customFormat="1" ht="31.2" customHeight="1">
      <c r="A12" s="19">
        <v>4</v>
      </c>
      <c r="B12" s="19" t="s">
        <v>52</v>
      </c>
      <c r="C12" s="20" t="s">
        <v>128</v>
      </c>
      <c r="D12" s="22">
        <v>2.004513888888889E-3</v>
      </c>
      <c r="E12" s="36">
        <v>0</v>
      </c>
      <c r="F12" s="59">
        <v>3.4722222222222224E-4</v>
      </c>
      <c r="G12" s="36">
        <v>0</v>
      </c>
      <c r="H12" s="36">
        <v>0</v>
      </c>
      <c r="I12" s="59">
        <v>2.3148148148148149E-4</v>
      </c>
      <c r="J12" s="36">
        <f t="shared" si="0"/>
        <v>5.7870370370370367E-4</v>
      </c>
      <c r="K12" s="22">
        <f t="shared" si="1"/>
        <v>2.5832175925925927E-3</v>
      </c>
      <c r="L12" s="24">
        <v>6</v>
      </c>
      <c r="P12" s="19">
        <v>4</v>
      </c>
      <c r="Q12" s="35" t="s">
        <v>59</v>
      </c>
      <c r="R12" s="20" t="s">
        <v>123</v>
      </c>
      <c r="S12" s="22">
        <v>2.3061342592592591E-3</v>
      </c>
      <c r="T12" s="1">
        <v>0</v>
      </c>
      <c r="U12" s="1">
        <v>0</v>
      </c>
      <c r="V12" s="1">
        <v>0</v>
      </c>
      <c r="W12" s="1">
        <v>0</v>
      </c>
      <c r="X12" s="70">
        <v>0</v>
      </c>
      <c r="Y12" s="72">
        <f t="shared" si="2"/>
        <v>0</v>
      </c>
      <c r="Z12" s="22">
        <f t="shared" si="3"/>
        <v>2.3061342592592591E-3</v>
      </c>
      <c r="AA12" s="24">
        <v>8</v>
      </c>
    </row>
    <row r="13" spans="1:28" s="18" customFormat="1" ht="31.2" customHeight="1">
      <c r="A13" s="19">
        <v>5</v>
      </c>
      <c r="B13" s="19" t="s">
        <v>52</v>
      </c>
      <c r="C13" s="20" t="s">
        <v>131</v>
      </c>
      <c r="D13" s="22">
        <v>2.4019675925925927E-3</v>
      </c>
      <c r="E13" s="36">
        <v>0</v>
      </c>
      <c r="F13" s="36">
        <v>0</v>
      </c>
      <c r="G13" s="59">
        <v>2.3148148148148149E-4</v>
      </c>
      <c r="H13" s="36">
        <v>0</v>
      </c>
      <c r="I13" s="36">
        <v>0</v>
      </c>
      <c r="J13" s="59">
        <f t="shared" si="0"/>
        <v>2.3148148148148149E-4</v>
      </c>
      <c r="K13" s="22">
        <f t="shared" si="1"/>
        <v>2.6334490740740741E-3</v>
      </c>
      <c r="L13" s="24">
        <v>9</v>
      </c>
      <c r="P13" s="19">
        <v>5</v>
      </c>
      <c r="Q13" s="35" t="s">
        <v>59</v>
      </c>
      <c r="R13" s="20" t="s">
        <v>125</v>
      </c>
      <c r="S13" s="22">
        <v>2.5509259259259261E-3</v>
      </c>
      <c r="T13" s="1">
        <v>0</v>
      </c>
      <c r="U13" s="1">
        <v>0</v>
      </c>
      <c r="V13" s="1">
        <v>0</v>
      </c>
      <c r="W13" s="1">
        <v>0</v>
      </c>
      <c r="X13" s="70">
        <v>0</v>
      </c>
      <c r="Y13" s="72">
        <f t="shared" si="2"/>
        <v>0</v>
      </c>
      <c r="Z13" s="22">
        <f t="shared" si="3"/>
        <v>2.5509259259259261E-3</v>
      </c>
      <c r="AA13" s="24">
        <v>9</v>
      </c>
    </row>
    <row r="14" spans="1:28" s="18" customFormat="1" ht="31.2" customHeight="1">
      <c r="A14" s="19">
        <v>6</v>
      </c>
      <c r="B14" s="19" t="s">
        <v>54</v>
      </c>
      <c r="C14" s="20" t="s">
        <v>120</v>
      </c>
      <c r="D14" s="22">
        <v>2.1672453703703702E-3</v>
      </c>
      <c r="E14" s="36">
        <v>0</v>
      </c>
      <c r="F14" s="59">
        <v>3.4722222222222224E-4</v>
      </c>
      <c r="G14" s="36">
        <v>0</v>
      </c>
      <c r="H14" s="59">
        <v>1.1574074074074075E-4</v>
      </c>
      <c r="I14" s="36">
        <v>0</v>
      </c>
      <c r="J14" s="59">
        <f t="shared" ref="J14:J17" si="4">SUM(E14:I14)</f>
        <v>4.6296296296296298E-4</v>
      </c>
      <c r="K14" s="22">
        <f t="shared" ref="K14:K17" si="5">D14+J14</f>
        <v>2.6302083333333334E-3</v>
      </c>
      <c r="L14" s="24">
        <v>8</v>
      </c>
      <c r="P14" s="19">
        <v>6</v>
      </c>
      <c r="Q14" s="35" t="s">
        <v>59</v>
      </c>
      <c r="R14" s="20" t="s">
        <v>165</v>
      </c>
      <c r="S14" s="22">
        <v>1.6579861111111112E-3</v>
      </c>
      <c r="T14" s="1">
        <v>0</v>
      </c>
      <c r="U14" s="1">
        <v>0</v>
      </c>
      <c r="V14" s="1">
        <v>0</v>
      </c>
      <c r="W14" s="1">
        <v>0</v>
      </c>
      <c r="X14" s="70">
        <v>0</v>
      </c>
      <c r="Y14" s="72">
        <f t="shared" si="2"/>
        <v>0</v>
      </c>
      <c r="Z14" s="22">
        <f t="shared" si="3"/>
        <v>1.6579861111111112E-3</v>
      </c>
      <c r="AA14" s="24">
        <v>4</v>
      </c>
    </row>
    <row r="15" spans="1:28" s="18" customFormat="1" ht="31.2" customHeight="1">
      <c r="A15" s="19">
        <v>7</v>
      </c>
      <c r="B15" s="19" t="s">
        <v>54</v>
      </c>
      <c r="C15" s="20" t="s">
        <v>166</v>
      </c>
      <c r="D15" s="22">
        <v>1.5418981481481481E-3</v>
      </c>
      <c r="E15" s="36">
        <v>0</v>
      </c>
      <c r="F15" s="59">
        <v>3.4722222222222224E-4</v>
      </c>
      <c r="G15" s="36">
        <v>1.1574074074074075E-4</v>
      </c>
      <c r="H15" s="36">
        <v>0</v>
      </c>
      <c r="I15" s="36">
        <v>0</v>
      </c>
      <c r="J15" s="59">
        <f t="shared" si="4"/>
        <v>4.6296296296296298E-4</v>
      </c>
      <c r="K15" s="22">
        <f t="shared" si="5"/>
        <v>2.0048611111111109E-3</v>
      </c>
      <c r="L15" s="24">
        <v>5</v>
      </c>
      <c r="P15" s="19">
        <v>7</v>
      </c>
      <c r="Q15" s="35" t="s">
        <v>51</v>
      </c>
      <c r="R15" s="20" t="s">
        <v>111</v>
      </c>
      <c r="S15" s="22">
        <v>1.8891203703703704E-3</v>
      </c>
      <c r="T15" s="1">
        <v>0</v>
      </c>
      <c r="U15" s="66">
        <v>3.4722222222222224E-4</v>
      </c>
      <c r="V15" s="1">
        <v>0</v>
      </c>
      <c r="W15" s="1">
        <v>0</v>
      </c>
      <c r="X15" s="70">
        <v>0</v>
      </c>
      <c r="Y15" s="73">
        <f t="shared" si="2"/>
        <v>3.4722222222222224E-4</v>
      </c>
      <c r="Z15" s="22">
        <f t="shared" si="3"/>
        <v>2.2363425925925927E-3</v>
      </c>
      <c r="AA15" s="24">
        <v>7</v>
      </c>
    </row>
    <row r="16" spans="1:28" s="18" customFormat="1" ht="31.2" customHeight="1">
      <c r="A16" s="19">
        <v>8</v>
      </c>
      <c r="B16" s="19" t="s">
        <v>54</v>
      </c>
      <c r="C16" s="20" t="s">
        <v>133</v>
      </c>
      <c r="D16" s="22">
        <v>2.2590277777777778E-3</v>
      </c>
      <c r="E16" s="36">
        <v>0</v>
      </c>
      <c r="F16" s="59">
        <v>3.4722222222222224E-4</v>
      </c>
      <c r="G16" s="36">
        <v>0</v>
      </c>
      <c r="H16" s="36">
        <v>0</v>
      </c>
      <c r="I16" s="36">
        <v>0</v>
      </c>
      <c r="J16" s="59">
        <f t="shared" si="4"/>
        <v>3.4722222222222224E-4</v>
      </c>
      <c r="K16" s="22">
        <f t="shared" si="5"/>
        <v>2.6062500000000001E-3</v>
      </c>
      <c r="L16" s="24">
        <v>7</v>
      </c>
      <c r="P16" s="19">
        <v>8</v>
      </c>
      <c r="Q16" s="35" t="s">
        <v>51</v>
      </c>
      <c r="R16" s="20" t="s">
        <v>114</v>
      </c>
      <c r="S16" s="22">
        <v>1.9842592592592594E-3</v>
      </c>
      <c r="T16" s="1">
        <v>0</v>
      </c>
      <c r="U16" s="1">
        <v>0</v>
      </c>
      <c r="V16" s="66">
        <v>6.9444444444444447E-4</v>
      </c>
      <c r="W16" s="1">
        <v>0</v>
      </c>
      <c r="X16" s="71">
        <v>6.9444444444444447E-4</v>
      </c>
      <c r="Y16" s="73">
        <f t="shared" si="2"/>
        <v>1.3888888888888889E-3</v>
      </c>
      <c r="Z16" s="22">
        <f t="shared" si="3"/>
        <v>3.3731481481481486E-3</v>
      </c>
      <c r="AA16" s="24">
        <v>10</v>
      </c>
    </row>
    <row r="17" spans="1:28" s="18" customFormat="1" ht="31.2" customHeight="1">
      <c r="A17" s="19">
        <v>9</v>
      </c>
      <c r="B17" s="19" t="s">
        <v>59</v>
      </c>
      <c r="C17" s="20" t="s">
        <v>139</v>
      </c>
      <c r="D17" s="22">
        <v>1.6271990740740741E-3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f t="shared" si="4"/>
        <v>0</v>
      </c>
      <c r="K17" s="22">
        <f t="shared" si="5"/>
        <v>1.6271990740740741E-3</v>
      </c>
      <c r="L17" s="63" t="s">
        <v>168</v>
      </c>
      <c r="P17" s="19">
        <v>9</v>
      </c>
      <c r="Q17" s="35" t="s">
        <v>52</v>
      </c>
      <c r="R17" s="20" t="s">
        <v>172</v>
      </c>
      <c r="S17" s="22">
        <v>1.558912037037037E-3</v>
      </c>
      <c r="T17" s="20">
        <v>0</v>
      </c>
      <c r="U17" s="66">
        <v>3.4722222222222224E-4</v>
      </c>
      <c r="V17" s="1">
        <v>0</v>
      </c>
      <c r="W17" s="1">
        <v>0</v>
      </c>
      <c r="X17" s="70">
        <v>0</v>
      </c>
      <c r="Y17" s="73">
        <f t="shared" si="2"/>
        <v>3.4722222222222224E-4</v>
      </c>
      <c r="Z17" s="22">
        <f t="shared" si="3"/>
        <v>1.9061342592592593E-3</v>
      </c>
      <c r="AA17" s="24">
        <v>5</v>
      </c>
    </row>
    <row r="18" spans="1:28" s="18" customFormat="1" ht="31.2" customHeight="1">
      <c r="A18" s="19">
        <v>10</v>
      </c>
      <c r="B18" s="19"/>
      <c r="C18" s="20"/>
      <c r="D18" s="22"/>
      <c r="E18" s="36"/>
      <c r="F18" s="36"/>
      <c r="G18" s="36"/>
      <c r="H18" s="36"/>
      <c r="I18" s="36"/>
      <c r="J18" s="36">
        <f t="shared" si="0"/>
        <v>0</v>
      </c>
      <c r="K18" s="22">
        <f t="shared" si="1"/>
        <v>0</v>
      </c>
      <c r="L18" s="24"/>
      <c r="P18" s="19">
        <v>10</v>
      </c>
      <c r="Q18" s="35" t="s">
        <v>52</v>
      </c>
      <c r="R18" s="20" t="s">
        <v>171</v>
      </c>
      <c r="S18" s="22">
        <v>1.4362268518518519E-3</v>
      </c>
      <c r="T18" s="1">
        <v>0</v>
      </c>
      <c r="U18" s="1">
        <v>0</v>
      </c>
      <c r="V18" s="1">
        <v>0</v>
      </c>
      <c r="W18" s="1">
        <v>0</v>
      </c>
      <c r="X18" s="70">
        <v>0</v>
      </c>
      <c r="Y18" s="72">
        <f t="shared" si="2"/>
        <v>0</v>
      </c>
      <c r="Z18" s="22">
        <f t="shared" si="3"/>
        <v>1.4362268518518519E-3</v>
      </c>
      <c r="AA18" s="80" t="s">
        <v>168</v>
      </c>
    </row>
    <row r="19" spans="1:28" s="18" customFormat="1" ht="31.2" customHeight="1">
      <c r="A19" s="19">
        <v>11</v>
      </c>
      <c r="B19" s="60"/>
      <c r="C19" s="61"/>
      <c r="D19" s="62"/>
      <c r="E19" s="59"/>
      <c r="F19" s="59"/>
      <c r="G19" s="59"/>
      <c r="H19" s="59"/>
      <c r="I19" s="59"/>
      <c r="J19" s="36">
        <f t="shared" si="0"/>
        <v>0</v>
      </c>
      <c r="K19" s="22">
        <f t="shared" si="1"/>
        <v>0</v>
      </c>
      <c r="L19" s="24"/>
      <c r="P19" s="19">
        <v>11</v>
      </c>
      <c r="Q19" s="35"/>
      <c r="R19" s="20"/>
      <c r="S19" s="22"/>
      <c r="T19" s="20"/>
      <c r="U19" s="66"/>
      <c r="V19" s="1"/>
      <c r="W19" s="1"/>
      <c r="X19" s="70"/>
      <c r="Y19" s="73">
        <f t="shared" si="2"/>
        <v>0</v>
      </c>
      <c r="Z19" s="22">
        <f t="shared" si="3"/>
        <v>0</v>
      </c>
      <c r="AA19" s="24"/>
    </row>
    <row r="20" spans="1:28" s="18" customFormat="1" ht="31.2" customHeight="1">
      <c r="A20" s="19">
        <v>12</v>
      </c>
      <c r="B20" s="19"/>
      <c r="C20" s="20"/>
      <c r="D20" s="22"/>
      <c r="E20" s="36"/>
      <c r="F20" s="36"/>
      <c r="G20" s="36"/>
      <c r="H20" s="36"/>
      <c r="I20" s="36"/>
      <c r="J20" s="36">
        <f t="shared" si="0"/>
        <v>0</v>
      </c>
      <c r="K20" s="22">
        <f t="shared" si="1"/>
        <v>0</v>
      </c>
      <c r="L20" s="24"/>
      <c r="P20" s="19">
        <v>12</v>
      </c>
      <c r="Q20" s="19"/>
      <c r="R20" s="20"/>
      <c r="S20" s="22"/>
      <c r="T20" s="20"/>
      <c r="U20" s="66"/>
      <c r="V20" s="1"/>
      <c r="W20" s="1"/>
      <c r="X20" s="70"/>
      <c r="Y20" s="73">
        <f t="shared" si="2"/>
        <v>0</v>
      </c>
      <c r="Z20" s="22">
        <f t="shared" si="3"/>
        <v>0</v>
      </c>
      <c r="AA20" s="24"/>
    </row>
    <row r="21" spans="1:28" s="18" customFormat="1" ht="31.2" hidden="1" customHeight="1">
      <c r="A21" s="19">
        <v>13</v>
      </c>
      <c r="B21" s="19"/>
      <c r="C21" s="20"/>
      <c r="D21" s="22"/>
      <c r="E21" s="20"/>
      <c r="F21" s="26"/>
      <c r="G21" s="1"/>
      <c r="H21" s="1"/>
      <c r="I21" s="38"/>
      <c r="J21" s="36">
        <f t="shared" si="0"/>
        <v>0</v>
      </c>
      <c r="K21" s="22">
        <f t="shared" si="1"/>
        <v>0</v>
      </c>
      <c r="L21" s="24"/>
      <c r="P21" s="19">
        <v>13</v>
      </c>
      <c r="Q21" s="19"/>
      <c r="R21" s="20"/>
      <c r="S21" s="22"/>
      <c r="T21" s="20"/>
      <c r="U21" s="26"/>
      <c r="V21" s="1"/>
      <c r="W21" s="1"/>
      <c r="X21" s="1"/>
      <c r="Y21" s="1"/>
      <c r="Z21" s="22"/>
      <c r="AA21" s="24"/>
    </row>
    <row r="22" spans="1:28" s="18" customFormat="1" ht="31.2" hidden="1" customHeight="1">
      <c r="A22" s="19">
        <v>14</v>
      </c>
      <c r="B22" s="19"/>
      <c r="C22" s="20"/>
      <c r="D22" s="22"/>
      <c r="E22" s="1"/>
      <c r="F22" s="1"/>
      <c r="G22" s="1"/>
      <c r="H22" s="1"/>
      <c r="I22" s="38"/>
      <c r="J22" s="36">
        <f>SUM(E22:I22)</f>
        <v>0</v>
      </c>
      <c r="K22" s="22">
        <f>D22+J22</f>
        <v>0</v>
      </c>
      <c r="L22" s="23"/>
      <c r="P22" s="19">
        <v>14</v>
      </c>
      <c r="Q22" s="19"/>
      <c r="R22" s="20"/>
      <c r="S22" s="22"/>
      <c r="T22" s="1"/>
      <c r="U22" s="1"/>
      <c r="V22" s="1"/>
      <c r="W22" s="1"/>
      <c r="X22" s="1"/>
      <c r="Y22" s="1">
        <f>SUM(T22:X22)</f>
        <v>0</v>
      </c>
      <c r="Z22" s="22">
        <f>S22+Y22</f>
        <v>0</v>
      </c>
      <c r="AA22" s="23"/>
    </row>
    <row r="23" spans="1:28" s="18" customFormat="1" ht="31.2" hidden="1" customHeight="1">
      <c r="A23" s="19">
        <v>15</v>
      </c>
      <c r="B23" s="19"/>
      <c r="C23" s="20"/>
      <c r="D23" s="22"/>
      <c r="E23" s="1"/>
      <c r="F23" s="1"/>
      <c r="G23" s="1"/>
      <c r="H23" s="1"/>
      <c r="I23" s="38"/>
      <c r="J23" s="36">
        <f>SUM(E23:I23)</f>
        <v>0</v>
      </c>
      <c r="K23" s="22">
        <f>D23+J23</f>
        <v>0</v>
      </c>
      <c r="L23" s="23"/>
      <c r="P23" s="19">
        <v>15</v>
      </c>
      <c r="Q23" s="19"/>
      <c r="R23" s="20"/>
      <c r="S23" s="22"/>
      <c r="T23" s="1"/>
      <c r="U23" s="1"/>
      <c r="V23" s="1"/>
      <c r="W23" s="1"/>
      <c r="X23" s="1"/>
      <c r="Y23" s="1">
        <f>SUM(T23:X23)</f>
        <v>0</v>
      </c>
      <c r="Z23" s="22">
        <f>S23+Y23</f>
        <v>0</v>
      </c>
      <c r="AA23" s="23"/>
    </row>
    <row r="24" spans="1:28" s="18" customFormat="1" ht="31.2" hidden="1" customHeight="1">
      <c r="A24" s="19">
        <v>16</v>
      </c>
      <c r="B24" s="19"/>
      <c r="C24" s="20"/>
      <c r="D24" s="22"/>
      <c r="E24" s="1"/>
      <c r="F24" s="1"/>
      <c r="G24" s="1"/>
      <c r="H24" s="1"/>
      <c r="I24" s="1"/>
      <c r="J24" s="1">
        <f>SUM(E24:I24)</f>
        <v>0</v>
      </c>
      <c r="K24" s="22">
        <f>D24+J24</f>
        <v>0</v>
      </c>
      <c r="L24" s="24"/>
      <c r="P24" s="19">
        <v>16</v>
      </c>
      <c r="Q24" s="19"/>
      <c r="R24" s="20"/>
      <c r="S24" s="22"/>
      <c r="T24" s="1"/>
      <c r="U24" s="1"/>
      <c r="V24" s="1"/>
      <c r="W24" s="1"/>
      <c r="X24" s="1"/>
      <c r="Y24" s="1">
        <f>SUM(T24:X24)</f>
        <v>0</v>
      </c>
      <c r="Z24" s="22">
        <f>S24+Y24</f>
        <v>0</v>
      </c>
      <c r="AA24" s="24"/>
    </row>
    <row r="25" spans="1:28" s="18" customFormat="1" ht="31.2" hidden="1" customHeight="1">
      <c r="A25" s="19">
        <v>17</v>
      </c>
      <c r="B25" s="19"/>
      <c r="C25" s="20"/>
      <c r="D25" s="22"/>
      <c r="E25" s="1"/>
      <c r="F25" s="1"/>
      <c r="G25" s="1"/>
      <c r="H25" s="1"/>
      <c r="I25" s="1"/>
      <c r="J25" s="1">
        <f>SUM(E25:I25)</f>
        <v>0</v>
      </c>
      <c r="K25" s="22">
        <f>D25+J25</f>
        <v>0</v>
      </c>
      <c r="L25" s="23"/>
      <c r="P25" s="19">
        <v>17</v>
      </c>
      <c r="Q25" s="19"/>
      <c r="R25" s="20"/>
      <c r="S25" s="22"/>
      <c r="T25" s="1"/>
      <c r="U25" s="1"/>
      <c r="V25" s="1"/>
      <c r="W25" s="1"/>
      <c r="X25" s="1"/>
      <c r="Y25" s="1">
        <f>SUM(T25:X25)</f>
        <v>0</v>
      </c>
      <c r="Z25" s="22">
        <f>S25+Y25</f>
        <v>0</v>
      </c>
      <c r="AA25" s="23"/>
    </row>
    <row r="26" spans="1:28" s="15" customFormat="1" ht="15.6">
      <c r="A26" s="9"/>
      <c r="B26" s="9"/>
      <c r="C26" s="10"/>
      <c r="D26" s="11"/>
      <c r="E26" s="4"/>
      <c r="F26" s="3"/>
      <c r="G26" s="3"/>
      <c r="H26" s="3"/>
      <c r="I26" s="3"/>
      <c r="J26" s="3"/>
      <c r="K26" s="3"/>
      <c r="L26" s="3"/>
      <c r="M26" s="11"/>
      <c r="P26" s="9"/>
      <c r="Q26" s="9"/>
      <c r="R26" s="10"/>
      <c r="S26" s="11"/>
      <c r="T26" s="4"/>
      <c r="U26" s="3"/>
      <c r="V26" s="3"/>
      <c r="W26" s="3"/>
      <c r="X26" s="3"/>
      <c r="Y26" s="3"/>
      <c r="Z26" s="3"/>
      <c r="AA26" s="3"/>
      <c r="AB26" s="11"/>
    </row>
    <row r="27" spans="1:28" ht="18">
      <c r="B27" s="31" t="s">
        <v>43</v>
      </c>
      <c r="C27" s="7"/>
      <c r="D27" s="109" t="s">
        <v>4</v>
      </c>
      <c r="E27" s="109"/>
      <c r="F27" s="108"/>
      <c r="G27" s="108"/>
      <c r="H27" s="3"/>
      <c r="I27" s="3"/>
      <c r="J27" s="3"/>
      <c r="K27" s="3"/>
      <c r="L27" s="3"/>
      <c r="M27" s="3"/>
      <c r="Q27" s="31" t="s">
        <v>43</v>
      </c>
      <c r="R27" s="7"/>
      <c r="S27" s="109" t="s">
        <v>4</v>
      </c>
      <c r="T27" s="109"/>
      <c r="U27" s="108"/>
      <c r="V27" s="108"/>
      <c r="W27" s="3"/>
      <c r="X27" s="3"/>
      <c r="Y27" s="3"/>
      <c r="Z27" s="3"/>
      <c r="AA27" s="3"/>
      <c r="AB27" s="3"/>
    </row>
    <row r="28" spans="1:28" s="18" customFormat="1" ht="15.6"/>
    <row r="30" spans="1:28" ht="18">
      <c r="C30" s="7"/>
      <c r="D30" s="5"/>
    </row>
  </sheetData>
  <mergeCells count="27">
    <mergeCell ref="Y7:Y8"/>
    <mergeCell ref="Z7:Z8"/>
    <mergeCell ref="AA7:AA8"/>
    <mergeCell ref="D27:E27"/>
    <mergeCell ref="F27:G27"/>
    <mergeCell ref="S27:T27"/>
    <mergeCell ref="U27:V27"/>
    <mergeCell ref="K7:K8"/>
    <mergeCell ref="L7:L8"/>
    <mergeCell ref="P7:P8"/>
    <mergeCell ref="Q7:Q8"/>
    <mergeCell ref="R7:R8"/>
    <mergeCell ref="S7:S8"/>
    <mergeCell ref="J7:J8"/>
    <mergeCell ref="A5:I5"/>
    <mergeCell ref="P2:U2"/>
    <mergeCell ref="A4:I4"/>
    <mergeCell ref="P4:X4"/>
    <mergeCell ref="P5:X5"/>
    <mergeCell ref="T7:X7"/>
    <mergeCell ref="A2:F2"/>
    <mergeCell ref="A3:F3"/>
    <mergeCell ref="A7:A8"/>
    <mergeCell ref="B7:B8"/>
    <mergeCell ref="C7:C8"/>
    <mergeCell ref="D7:D8"/>
    <mergeCell ref="E7:I7"/>
  </mergeCells>
  <dataValidations count="3">
    <dataValidation type="list" allowBlank="1" showInputMessage="1" showErrorMessage="1" sqref="B9:B25 Q9:Q25" xr:uid="{6E0D83A7-E7E6-4C17-B07A-4BC802C5616F}">
      <formula1>KOM_NOSAUKUMS</formula1>
    </dataValidation>
    <dataValidation type="list" allowBlank="1" showInputMessage="1" showErrorMessage="1" sqref="C9:C20" xr:uid="{E62A978C-FF27-42DB-83C2-A909F961D2F3}">
      <formula1>VIR_IND</formula1>
    </dataValidation>
    <dataValidation type="list" allowBlank="1" showInputMessage="1" showErrorMessage="1" sqref="R9:R20" xr:uid="{700A701C-691C-4C93-B05F-D308532C7EE3}">
      <formula1>SIEV_IND</formula1>
    </dataValidation>
  </dataValidations>
  <printOptions horizontalCentered="1"/>
  <pageMargins left="0.15748031496062992" right="0.15748031496062992" top="0.51" bottom="0.13" header="0.12" footer="0.12"/>
  <pageSetup paperSize="9" scale="73" fitToHeight="0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E3A4A-D656-449D-A679-3E64D7F139D3}">
  <sheetPr>
    <pageSetUpPr fitToPage="1"/>
  </sheetPr>
  <dimension ref="A1:AF30"/>
  <sheetViews>
    <sheetView topLeftCell="Q7" zoomScaleNormal="100" workbookViewId="0">
      <selection activeCell="R4" sqref="R4:AF27"/>
    </sheetView>
  </sheetViews>
  <sheetFormatPr defaultRowHeight="14.4"/>
  <cols>
    <col min="1" max="1" width="6.5546875" customWidth="1"/>
    <col min="2" max="2" width="34" customWidth="1"/>
    <col min="3" max="3" width="29.33203125" customWidth="1"/>
    <col min="4" max="12" width="10.77734375" customWidth="1"/>
    <col min="13" max="13" width="13.21875" customWidth="1"/>
    <col min="14" max="14" width="11.6640625" customWidth="1"/>
    <col min="15" max="15" width="12.44140625" customWidth="1"/>
    <col min="16" max="16" width="9.5546875" customWidth="1"/>
    <col min="19" max="19" width="31.33203125" customWidth="1"/>
    <col min="20" max="20" width="26.44140625" bestFit="1" customWidth="1"/>
    <col min="21" max="30" width="10.77734375" customWidth="1"/>
  </cols>
  <sheetData>
    <row r="1" spans="1:32" ht="37.20000000000000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1"/>
      <c r="N1" s="21"/>
      <c r="O1" s="21"/>
    </row>
    <row r="2" spans="1:32" ht="40.200000000000003" customHeight="1">
      <c r="A2" s="85"/>
      <c r="B2" s="85"/>
      <c r="C2" s="85"/>
      <c r="D2" s="85"/>
      <c r="E2" s="85"/>
      <c r="F2" s="85"/>
      <c r="G2" s="85"/>
    </row>
    <row r="3" spans="1:32" ht="17.399999999999999">
      <c r="A3" s="86"/>
      <c r="B3" s="86"/>
      <c r="C3" s="86"/>
      <c r="D3" s="86"/>
      <c r="E3" s="86"/>
      <c r="F3" s="86"/>
      <c r="G3" s="86"/>
    </row>
    <row r="4" spans="1:32" ht="17.399999999999999" customHeight="1">
      <c r="A4" s="113" t="s">
        <v>18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R4" s="113" t="s">
        <v>18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</row>
    <row r="5" spans="1:32" ht="30" customHeight="1">
      <c r="A5" s="87" t="s">
        <v>41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29"/>
      <c r="N5" s="29"/>
      <c r="O5" s="29"/>
      <c r="P5" s="29"/>
      <c r="Q5" s="29"/>
      <c r="R5" s="87" t="s">
        <v>42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29"/>
      <c r="AE5" s="29"/>
      <c r="AF5" s="29"/>
    </row>
    <row r="6" spans="1:32" s="15" customFormat="1" ht="15.6">
      <c r="A6" s="16"/>
      <c r="B6" s="1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7"/>
      <c r="Q6"/>
      <c r="R6" s="16"/>
      <c r="S6" s="16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5" customFormat="1" ht="15.75" customHeight="1">
      <c r="A7" s="88" t="s">
        <v>0</v>
      </c>
      <c r="B7" s="98" t="s">
        <v>1</v>
      </c>
      <c r="C7" s="88" t="s">
        <v>38</v>
      </c>
      <c r="D7" s="88" t="s">
        <v>6</v>
      </c>
      <c r="E7" s="88" t="s">
        <v>7</v>
      </c>
      <c r="F7" s="88"/>
      <c r="G7" s="88"/>
      <c r="H7" s="88"/>
      <c r="I7" s="88"/>
      <c r="J7" s="88"/>
      <c r="K7" s="88"/>
      <c r="L7" s="105"/>
      <c r="M7" s="106" t="s">
        <v>8</v>
      </c>
      <c r="N7" s="92" t="s">
        <v>12</v>
      </c>
      <c r="O7" s="111" t="s">
        <v>2</v>
      </c>
      <c r="Q7"/>
      <c r="R7" s="88" t="s">
        <v>0</v>
      </c>
      <c r="S7" s="98" t="s">
        <v>1</v>
      </c>
      <c r="T7" s="88" t="s">
        <v>38</v>
      </c>
      <c r="U7" s="115" t="s">
        <v>6</v>
      </c>
      <c r="V7" s="116" t="s">
        <v>7</v>
      </c>
      <c r="W7" s="88"/>
      <c r="X7" s="88"/>
      <c r="Y7" s="88"/>
      <c r="Z7" s="88"/>
      <c r="AA7" s="88"/>
      <c r="AB7" s="88"/>
      <c r="AC7" s="105"/>
      <c r="AD7" s="106" t="s">
        <v>8</v>
      </c>
      <c r="AE7" s="92" t="s">
        <v>12</v>
      </c>
      <c r="AF7" s="111" t="s">
        <v>2</v>
      </c>
    </row>
    <row r="8" spans="1:32" s="15" customFormat="1" ht="36.6" customHeight="1" thickBot="1">
      <c r="A8" s="118"/>
      <c r="B8" s="120"/>
      <c r="C8" s="118"/>
      <c r="D8" s="118"/>
      <c r="E8" s="43" t="s">
        <v>9</v>
      </c>
      <c r="F8" s="43" t="s">
        <v>13</v>
      </c>
      <c r="G8" s="43" t="s">
        <v>22</v>
      </c>
      <c r="H8" s="43" t="s">
        <v>45</v>
      </c>
      <c r="I8" s="43" t="s">
        <v>27</v>
      </c>
      <c r="J8" s="43" t="s">
        <v>46</v>
      </c>
      <c r="K8" s="43" t="s">
        <v>5</v>
      </c>
      <c r="L8" s="44" t="s">
        <v>28</v>
      </c>
      <c r="M8" s="119"/>
      <c r="N8" s="117"/>
      <c r="O8" s="114"/>
      <c r="Q8"/>
      <c r="R8" s="88"/>
      <c r="S8" s="99"/>
      <c r="T8" s="88"/>
      <c r="U8" s="115"/>
      <c r="V8" s="75" t="s">
        <v>9</v>
      </c>
      <c r="W8" s="20" t="s">
        <v>13</v>
      </c>
      <c r="X8" s="20" t="s">
        <v>22</v>
      </c>
      <c r="Y8" s="20" t="s">
        <v>45</v>
      </c>
      <c r="Z8" s="20" t="s">
        <v>27</v>
      </c>
      <c r="AA8" s="20" t="s">
        <v>46</v>
      </c>
      <c r="AB8" s="20" t="s">
        <v>64</v>
      </c>
      <c r="AC8" s="37" t="s">
        <v>28</v>
      </c>
      <c r="AD8" s="107"/>
      <c r="AE8" s="93"/>
      <c r="AF8" s="114"/>
    </row>
    <row r="9" spans="1:32" s="18" customFormat="1" ht="31.2" customHeight="1" thickTop="1">
      <c r="A9" s="30">
        <v>1</v>
      </c>
      <c r="B9" s="19" t="s">
        <v>50</v>
      </c>
      <c r="C9" s="20" t="s">
        <v>101</v>
      </c>
      <c r="D9" s="39">
        <v>1.6431712962962962E-3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1">
        <v>0</v>
      </c>
      <c r="M9" s="42">
        <f t="shared" ref="M9:M16" si="0">SUM(E9:L9)</f>
        <v>0</v>
      </c>
      <c r="N9" s="39">
        <f t="shared" ref="N9:N16" si="1">D9+M9</f>
        <v>1.6431712962962962E-3</v>
      </c>
      <c r="O9" s="83" t="s">
        <v>168</v>
      </c>
      <c r="Q9"/>
      <c r="R9" s="19">
        <v>1</v>
      </c>
      <c r="S9" s="19" t="s">
        <v>50</v>
      </c>
      <c r="T9" s="84" t="s">
        <v>97</v>
      </c>
      <c r="U9" s="74">
        <v>2.5336805555555555E-3</v>
      </c>
      <c r="V9" s="72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38">
        <v>0</v>
      </c>
      <c r="AD9" s="36">
        <f t="shared" ref="AD9:AD25" si="2">SUM(V9:AC9)</f>
        <v>0</v>
      </c>
      <c r="AE9" s="22">
        <f t="shared" ref="AE9:AE25" si="3">U9+AD9</f>
        <v>2.5336805555555555E-3</v>
      </c>
      <c r="AF9" s="79">
        <v>4</v>
      </c>
    </row>
    <row r="10" spans="1:32" s="18" customFormat="1" ht="31.2" customHeight="1">
      <c r="A10" s="19">
        <v>2</v>
      </c>
      <c r="B10" s="19" t="s">
        <v>51</v>
      </c>
      <c r="C10" s="20" t="s">
        <v>102</v>
      </c>
      <c r="D10" s="22">
        <v>2.3726851851851851E-3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66">
        <v>2.3148148148148149E-4</v>
      </c>
      <c r="L10" s="38">
        <v>0</v>
      </c>
      <c r="M10" s="59">
        <f t="shared" si="0"/>
        <v>2.3148148148148149E-4</v>
      </c>
      <c r="N10" s="22">
        <f t="shared" si="1"/>
        <v>2.6041666666666665E-3</v>
      </c>
      <c r="O10" s="79">
        <v>5</v>
      </c>
      <c r="Q10"/>
      <c r="R10" s="19">
        <v>2</v>
      </c>
      <c r="S10" s="19" t="s">
        <v>50</v>
      </c>
      <c r="T10" s="84" t="s">
        <v>100</v>
      </c>
      <c r="U10" s="74">
        <v>2.1318287037037035E-3</v>
      </c>
      <c r="V10" s="72">
        <v>0</v>
      </c>
      <c r="W10" s="1">
        <v>0</v>
      </c>
      <c r="X10" s="1">
        <v>0</v>
      </c>
      <c r="Y10" s="1">
        <v>0</v>
      </c>
      <c r="Z10" s="1">
        <v>0</v>
      </c>
      <c r="AA10" s="66">
        <v>1.1574074074074075E-4</v>
      </c>
      <c r="AB10" s="1">
        <v>0</v>
      </c>
      <c r="AC10" s="38">
        <v>0</v>
      </c>
      <c r="AD10" s="59">
        <f t="shared" si="2"/>
        <v>1.1574074074074075E-4</v>
      </c>
      <c r="AE10" s="22">
        <f t="shared" si="3"/>
        <v>2.2475694444444444E-3</v>
      </c>
      <c r="AF10" s="82" t="s">
        <v>169</v>
      </c>
    </row>
    <row r="11" spans="1:32" s="18" customFormat="1" ht="31.2" customHeight="1">
      <c r="A11" s="19">
        <v>3</v>
      </c>
      <c r="B11" s="19" t="s">
        <v>52</v>
      </c>
      <c r="C11" s="20" t="s">
        <v>104</v>
      </c>
      <c r="D11" s="22">
        <v>2.2322916666666667E-3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38">
        <v>0</v>
      </c>
      <c r="M11" s="36">
        <f t="shared" si="0"/>
        <v>0</v>
      </c>
      <c r="N11" s="22">
        <f t="shared" si="1"/>
        <v>2.2322916666666667E-3</v>
      </c>
      <c r="O11" s="82" t="s">
        <v>169</v>
      </c>
      <c r="Q11"/>
      <c r="R11" s="19">
        <v>3</v>
      </c>
      <c r="S11" s="19" t="s">
        <v>50</v>
      </c>
      <c r="T11" s="84" t="s">
        <v>167</v>
      </c>
      <c r="U11" s="74">
        <v>2.4924768518518516E-3</v>
      </c>
      <c r="V11" s="72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38">
        <v>0</v>
      </c>
      <c r="AD11" s="36">
        <f t="shared" si="2"/>
        <v>0</v>
      </c>
      <c r="AE11" s="22">
        <f t="shared" si="3"/>
        <v>2.4924768518518516E-3</v>
      </c>
      <c r="AF11" s="81" t="s">
        <v>170</v>
      </c>
    </row>
    <row r="12" spans="1:32" s="18" customFormat="1" ht="31.2" customHeight="1">
      <c r="A12" s="19">
        <v>4</v>
      </c>
      <c r="B12" s="19" t="s">
        <v>59</v>
      </c>
      <c r="C12" s="20" t="s">
        <v>106</v>
      </c>
      <c r="D12" s="22">
        <v>2.149537037037037E-3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66">
        <v>2.3148148148148149E-4</v>
      </c>
      <c r="L12" s="38">
        <v>0</v>
      </c>
      <c r="M12" s="59">
        <f t="shared" si="0"/>
        <v>2.3148148148148149E-4</v>
      </c>
      <c r="N12" s="22">
        <f t="shared" si="1"/>
        <v>2.3810185185185184E-3</v>
      </c>
      <c r="O12" s="79">
        <v>4</v>
      </c>
      <c r="Q12"/>
      <c r="R12" s="19">
        <v>4</v>
      </c>
      <c r="S12" s="19" t="s">
        <v>51</v>
      </c>
      <c r="T12" s="84" t="s">
        <v>103</v>
      </c>
      <c r="U12" s="74">
        <v>2.8385416666666667E-3</v>
      </c>
      <c r="V12" s="72">
        <v>0</v>
      </c>
      <c r="W12" s="1">
        <v>0</v>
      </c>
      <c r="X12" s="1">
        <v>0</v>
      </c>
      <c r="Y12" s="1">
        <v>0</v>
      </c>
      <c r="Z12" s="66">
        <v>1.1574074074074075E-4</v>
      </c>
      <c r="AA12" s="1">
        <v>4.1666666666666699E-2</v>
      </c>
      <c r="AB12" s="66">
        <v>2.3148148148148149E-4</v>
      </c>
      <c r="AC12" s="38">
        <v>0</v>
      </c>
      <c r="AD12" s="59">
        <f t="shared" si="2"/>
        <v>4.201388888888892E-2</v>
      </c>
      <c r="AE12" s="22">
        <f t="shared" si="3"/>
        <v>4.4852430555555586E-2</v>
      </c>
      <c r="AF12" s="79">
        <v>8</v>
      </c>
    </row>
    <row r="13" spans="1:32" s="18" customFormat="1" ht="31.2" customHeight="1">
      <c r="A13" s="19">
        <v>5</v>
      </c>
      <c r="B13" s="19" t="s">
        <v>62</v>
      </c>
      <c r="C13" s="20" t="s">
        <v>108</v>
      </c>
      <c r="D13" s="22">
        <v>2.1230324074074077E-3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66">
        <v>1.1574074074074075E-4</v>
      </c>
      <c r="K13" s="1">
        <v>0</v>
      </c>
      <c r="L13" s="38">
        <v>0</v>
      </c>
      <c r="M13" s="59">
        <f t="shared" si="0"/>
        <v>1.1574074074074075E-4</v>
      </c>
      <c r="N13" s="22">
        <f t="shared" si="1"/>
        <v>2.2387731481481486E-3</v>
      </c>
      <c r="O13" s="81" t="s">
        <v>170</v>
      </c>
      <c r="Q13"/>
      <c r="R13" s="19">
        <v>5</v>
      </c>
      <c r="S13" s="19" t="s">
        <v>52</v>
      </c>
      <c r="T13" s="84" t="s">
        <v>105</v>
      </c>
      <c r="U13" s="74">
        <v>1.9524305555555556E-3</v>
      </c>
      <c r="V13" s="72">
        <v>0</v>
      </c>
      <c r="W13" s="1">
        <v>0</v>
      </c>
      <c r="X13" s="1">
        <v>0</v>
      </c>
      <c r="Y13" s="1">
        <v>0</v>
      </c>
      <c r="Z13" s="66">
        <v>2.3148148148148149E-4</v>
      </c>
      <c r="AA13" s="1">
        <v>0</v>
      </c>
      <c r="AB13" s="1">
        <v>0</v>
      </c>
      <c r="AC13" s="38">
        <v>0</v>
      </c>
      <c r="AD13" s="59">
        <f t="shared" si="2"/>
        <v>2.3148148148148149E-4</v>
      </c>
      <c r="AE13" s="22">
        <f t="shared" si="3"/>
        <v>2.1839120370370372E-3</v>
      </c>
      <c r="AF13" s="80" t="s">
        <v>168</v>
      </c>
    </row>
    <row r="14" spans="1:32" s="18" customFormat="1" ht="31.2" customHeight="1">
      <c r="A14" s="19">
        <v>6</v>
      </c>
      <c r="B14" s="19" t="s">
        <v>62</v>
      </c>
      <c r="C14" s="20" t="s">
        <v>113</v>
      </c>
      <c r="D14" s="22">
        <v>3.3488425925925929E-3</v>
      </c>
      <c r="E14" s="1">
        <v>0</v>
      </c>
      <c r="F14" s="66">
        <v>6.9444444444444447E-4</v>
      </c>
      <c r="G14" s="1">
        <v>0</v>
      </c>
      <c r="H14" s="1">
        <v>0</v>
      </c>
      <c r="I14" s="1">
        <v>0</v>
      </c>
      <c r="J14" s="66">
        <v>1.1574074074074075E-4</v>
      </c>
      <c r="K14" s="1">
        <v>0</v>
      </c>
      <c r="L14" s="38">
        <v>0</v>
      </c>
      <c r="M14" s="36">
        <f t="shared" si="0"/>
        <v>8.1018518518518527E-4</v>
      </c>
      <c r="N14" s="22">
        <f t="shared" si="1"/>
        <v>4.159027777777778E-3</v>
      </c>
      <c r="O14" s="79">
        <v>8</v>
      </c>
      <c r="Q14"/>
      <c r="R14" s="19">
        <v>6</v>
      </c>
      <c r="S14" s="19" t="s">
        <v>52</v>
      </c>
      <c r="T14" s="84" t="s">
        <v>107</v>
      </c>
      <c r="U14" s="74">
        <v>2.7951388888888887E-3</v>
      </c>
      <c r="V14" s="72">
        <v>0</v>
      </c>
      <c r="W14" s="1">
        <v>0</v>
      </c>
      <c r="X14" s="1">
        <v>0</v>
      </c>
      <c r="Y14" s="1">
        <v>0</v>
      </c>
      <c r="Z14" s="1">
        <v>0</v>
      </c>
      <c r="AA14" s="66">
        <v>3.4722222222222224E-4</v>
      </c>
      <c r="AB14" s="1">
        <v>0</v>
      </c>
      <c r="AC14" s="38">
        <v>0</v>
      </c>
      <c r="AD14" s="59">
        <f t="shared" si="2"/>
        <v>3.4722222222222224E-4</v>
      </c>
      <c r="AE14" s="22">
        <f t="shared" si="3"/>
        <v>3.142361111111111E-3</v>
      </c>
      <c r="AF14" s="79">
        <v>6</v>
      </c>
    </row>
    <row r="15" spans="1:32" s="18" customFormat="1" ht="31.2" customHeight="1">
      <c r="A15" s="19">
        <v>7</v>
      </c>
      <c r="B15" s="19" t="s">
        <v>62</v>
      </c>
      <c r="C15" s="20" t="s">
        <v>110</v>
      </c>
      <c r="D15" s="22">
        <v>2.9101851851851854E-3</v>
      </c>
      <c r="E15" s="66">
        <v>3.4722222222222224E-4</v>
      </c>
      <c r="F15" s="1">
        <v>0</v>
      </c>
      <c r="G15" s="1">
        <v>0</v>
      </c>
      <c r="H15" s="1">
        <v>0</v>
      </c>
      <c r="I15" s="1">
        <v>0</v>
      </c>
      <c r="J15" s="66">
        <v>1.1574074074074075E-4</v>
      </c>
      <c r="K15" s="1">
        <v>0</v>
      </c>
      <c r="L15" s="38">
        <v>0</v>
      </c>
      <c r="M15" s="36">
        <f t="shared" si="0"/>
        <v>4.6296296296296298E-4</v>
      </c>
      <c r="N15" s="22">
        <f t="shared" si="1"/>
        <v>3.3731481481481486E-3</v>
      </c>
      <c r="O15" s="79">
        <v>6</v>
      </c>
      <c r="Q15"/>
      <c r="R15" s="19">
        <v>7</v>
      </c>
      <c r="S15" s="19" t="s">
        <v>62</v>
      </c>
      <c r="T15" s="84" t="s">
        <v>109</v>
      </c>
      <c r="U15" s="74">
        <v>3.1629629629629625E-3</v>
      </c>
      <c r="V15" s="72">
        <v>0</v>
      </c>
      <c r="W15" s="1">
        <v>0</v>
      </c>
      <c r="X15" s="1">
        <v>0</v>
      </c>
      <c r="Y15" s="1">
        <v>0</v>
      </c>
      <c r="Z15" s="66">
        <v>6.9444444444444447E-4</v>
      </c>
      <c r="AA15" s="1">
        <v>0</v>
      </c>
      <c r="AB15" s="1">
        <v>0</v>
      </c>
      <c r="AC15" s="38">
        <v>0</v>
      </c>
      <c r="AD15" s="59">
        <f t="shared" si="2"/>
        <v>6.9444444444444447E-4</v>
      </c>
      <c r="AE15" s="22">
        <f t="shared" si="3"/>
        <v>3.8574074074074071E-3</v>
      </c>
      <c r="AF15" s="79">
        <v>7</v>
      </c>
    </row>
    <row r="16" spans="1:32" s="18" customFormat="1" ht="31.2" customHeight="1">
      <c r="A16" s="19">
        <v>8</v>
      </c>
      <c r="B16" s="19" t="s">
        <v>62</v>
      </c>
      <c r="C16" s="20" t="s">
        <v>115</v>
      </c>
      <c r="D16" s="22">
        <v>3.8773148148148148E-3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66">
        <v>1.1574074074074075E-4</v>
      </c>
      <c r="K16" s="66">
        <v>1.1574074074074075E-4</v>
      </c>
      <c r="L16" s="38">
        <v>0</v>
      </c>
      <c r="M16" s="36">
        <f t="shared" si="0"/>
        <v>2.3148148148148149E-4</v>
      </c>
      <c r="N16" s="22">
        <f t="shared" si="1"/>
        <v>4.1087962962962962E-3</v>
      </c>
      <c r="O16" s="79">
        <v>7</v>
      </c>
      <c r="Q16"/>
      <c r="R16" s="19">
        <v>8</v>
      </c>
      <c r="S16" s="19" t="s">
        <v>62</v>
      </c>
      <c r="T16" s="84" t="s">
        <v>127</v>
      </c>
      <c r="U16" s="74">
        <v>2.5383101851851851E-3</v>
      </c>
      <c r="V16" s="72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38">
        <v>0</v>
      </c>
      <c r="AD16" s="36">
        <f t="shared" si="2"/>
        <v>0</v>
      </c>
      <c r="AE16" s="22">
        <f t="shared" si="3"/>
        <v>2.5383101851851851E-3</v>
      </c>
      <c r="AF16" s="79">
        <v>5</v>
      </c>
    </row>
    <row r="17" spans="1:32" s="18" customFormat="1" ht="31.2" hidden="1" customHeight="1">
      <c r="A17" s="19">
        <v>9</v>
      </c>
      <c r="B17" s="19"/>
      <c r="C17" s="20"/>
      <c r="D17" s="22"/>
      <c r="E17" s="1"/>
      <c r="F17" s="1"/>
      <c r="G17" s="1"/>
      <c r="H17" s="1"/>
      <c r="I17" s="1"/>
      <c r="J17" s="1"/>
      <c r="K17" s="1"/>
      <c r="L17" s="38"/>
      <c r="M17" s="36">
        <f t="shared" ref="M17:M18" si="4">SUM(E17:L17)</f>
        <v>0</v>
      </c>
      <c r="N17" s="22">
        <f t="shared" ref="N17:N18" si="5">D17+M17</f>
        <v>0</v>
      </c>
      <c r="O17" s="23"/>
      <c r="Q17"/>
      <c r="R17" s="19">
        <v>9</v>
      </c>
      <c r="S17" s="19"/>
      <c r="T17" s="20"/>
      <c r="U17" s="74"/>
      <c r="V17" s="72"/>
      <c r="W17" s="1"/>
      <c r="X17" s="1"/>
      <c r="Y17" s="1"/>
      <c r="Z17" s="1"/>
      <c r="AA17" s="1"/>
      <c r="AB17" s="1"/>
      <c r="AC17" s="38"/>
      <c r="AD17" s="36">
        <f t="shared" ref="AD17:AD18" si="6">SUM(V17:AC17)</f>
        <v>0</v>
      </c>
      <c r="AE17" s="22">
        <f t="shared" ref="AE17:AE18" si="7">U17+AD17</f>
        <v>0</v>
      </c>
      <c r="AF17" s="23"/>
    </row>
    <row r="18" spans="1:32" s="18" customFormat="1" ht="31.2" hidden="1" customHeight="1">
      <c r="A18" s="19">
        <v>10</v>
      </c>
      <c r="B18" s="19"/>
      <c r="C18" s="20"/>
      <c r="D18" s="22"/>
      <c r="E18" s="1"/>
      <c r="F18" s="1"/>
      <c r="G18" s="1"/>
      <c r="H18" s="1"/>
      <c r="I18" s="1"/>
      <c r="J18" s="1"/>
      <c r="K18" s="1"/>
      <c r="L18" s="38"/>
      <c r="M18" s="36">
        <f t="shared" si="4"/>
        <v>0</v>
      </c>
      <c r="N18" s="22">
        <f t="shared" si="5"/>
        <v>0</v>
      </c>
      <c r="O18" s="23"/>
      <c r="Q18"/>
      <c r="R18" s="19">
        <v>10</v>
      </c>
      <c r="S18" s="19"/>
      <c r="T18" s="20"/>
      <c r="U18" s="74"/>
      <c r="V18" s="72"/>
      <c r="W18" s="1"/>
      <c r="X18" s="1"/>
      <c r="Y18" s="1"/>
      <c r="Z18" s="1"/>
      <c r="AA18" s="1"/>
      <c r="AB18" s="1"/>
      <c r="AC18" s="38"/>
      <c r="AD18" s="36">
        <f t="shared" si="6"/>
        <v>0</v>
      </c>
      <c r="AE18" s="22">
        <f t="shared" si="7"/>
        <v>0</v>
      </c>
      <c r="AF18" s="23"/>
    </row>
    <row r="19" spans="1:32" s="18" customFormat="1" ht="31.2" hidden="1" customHeight="1">
      <c r="A19" s="19">
        <v>11</v>
      </c>
      <c r="B19" s="19"/>
      <c r="C19" s="20"/>
      <c r="D19" s="22"/>
      <c r="E19" s="1"/>
      <c r="F19" s="1"/>
      <c r="G19" s="1"/>
      <c r="H19" s="1"/>
      <c r="I19" s="1"/>
      <c r="J19" s="1"/>
      <c r="K19" s="1"/>
      <c r="L19" s="38"/>
      <c r="M19" s="36">
        <f t="shared" ref="M19:M25" si="8">SUM(E19:L19)</f>
        <v>0</v>
      </c>
      <c r="N19" s="22">
        <f t="shared" ref="N19:N25" si="9">D19+M19</f>
        <v>0</v>
      </c>
      <c r="O19" s="23"/>
      <c r="Q19"/>
      <c r="R19" s="19">
        <v>11</v>
      </c>
      <c r="S19" s="19"/>
      <c r="T19" s="20"/>
      <c r="U19" s="22"/>
      <c r="V19" s="1"/>
      <c r="W19" s="1"/>
      <c r="X19" s="1"/>
      <c r="Y19" s="1"/>
      <c r="Z19" s="1"/>
      <c r="AA19" s="1"/>
      <c r="AB19" s="1"/>
      <c r="AC19" s="38"/>
      <c r="AD19" s="36">
        <f t="shared" si="2"/>
        <v>0</v>
      </c>
      <c r="AE19" s="22">
        <f t="shared" si="3"/>
        <v>0</v>
      </c>
      <c r="AF19" s="23"/>
    </row>
    <row r="20" spans="1:32" s="18" customFormat="1" ht="31.2" hidden="1" customHeight="1">
      <c r="A20" s="19">
        <v>12</v>
      </c>
      <c r="B20" s="19"/>
      <c r="C20" s="20"/>
      <c r="D20" s="22"/>
      <c r="E20" s="1"/>
      <c r="F20" s="1"/>
      <c r="G20" s="1"/>
      <c r="H20" s="1"/>
      <c r="I20" s="1"/>
      <c r="J20" s="1"/>
      <c r="K20" s="1"/>
      <c r="L20" s="38"/>
      <c r="M20" s="36">
        <f t="shared" si="8"/>
        <v>0</v>
      </c>
      <c r="N20" s="22">
        <f t="shared" si="9"/>
        <v>0</v>
      </c>
      <c r="O20" s="23"/>
      <c r="Q20"/>
      <c r="R20" s="19">
        <v>12</v>
      </c>
      <c r="S20" s="19"/>
      <c r="T20" s="20"/>
      <c r="U20" s="22"/>
      <c r="V20" s="1"/>
      <c r="W20" s="1"/>
      <c r="X20" s="1"/>
      <c r="Y20" s="1"/>
      <c r="Z20" s="1"/>
      <c r="AA20" s="1"/>
      <c r="AB20" s="1"/>
      <c r="AC20" s="38"/>
      <c r="AD20" s="36">
        <f t="shared" si="2"/>
        <v>0</v>
      </c>
      <c r="AE20" s="22">
        <f t="shared" si="3"/>
        <v>0</v>
      </c>
      <c r="AF20" s="23"/>
    </row>
    <row r="21" spans="1:32" s="18" customFormat="1" ht="31.2" hidden="1" customHeight="1">
      <c r="A21" s="19">
        <v>11</v>
      </c>
      <c r="B21" s="19"/>
      <c r="C21" s="20"/>
      <c r="D21" s="22"/>
      <c r="E21" s="1"/>
      <c r="F21" s="1"/>
      <c r="G21" s="1"/>
      <c r="H21" s="1"/>
      <c r="I21" s="1"/>
      <c r="J21" s="1"/>
      <c r="K21" s="1"/>
      <c r="L21" s="38"/>
      <c r="M21" s="36">
        <f t="shared" si="8"/>
        <v>0</v>
      </c>
      <c r="N21" s="22">
        <f t="shared" si="9"/>
        <v>0</v>
      </c>
      <c r="O21" s="23"/>
      <c r="Q21"/>
      <c r="R21" s="19">
        <v>11</v>
      </c>
      <c r="S21" s="19"/>
      <c r="T21" s="20"/>
      <c r="U21" s="22"/>
      <c r="V21" s="1"/>
      <c r="W21" s="1"/>
      <c r="X21" s="1"/>
      <c r="Y21" s="1"/>
      <c r="Z21" s="1"/>
      <c r="AA21" s="1"/>
      <c r="AB21" s="1"/>
      <c r="AC21" s="1"/>
      <c r="AD21" s="1">
        <f t="shared" si="2"/>
        <v>0</v>
      </c>
      <c r="AE21" s="22">
        <f t="shared" si="3"/>
        <v>0</v>
      </c>
      <c r="AF21" s="23"/>
    </row>
    <row r="22" spans="1:32" s="18" customFormat="1" ht="31.2" hidden="1" customHeight="1">
      <c r="A22" s="19">
        <v>12</v>
      </c>
      <c r="B22" s="19"/>
      <c r="C22" s="20"/>
      <c r="D22" s="22"/>
      <c r="E22" s="1"/>
      <c r="F22" s="1"/>
      <c r="G22" s="1"/>
      <c r="H22" s="1"/>
      <c r="I22" s="1"/>
      <c r="J22" s="1"/>
      <c r="K22" s="1"/>
      <c r="L22" s="38"/>
      <c r="M22" s="36">
        <f t="shared" si="8"/>
        <v>0</v>
      </c>
      <c r="N22" s="22">
        <f t="shared" si="9"/>
        <v>0</v>
      </c>
      <c r="O22" s="23"/>
      <c r="Q22"/>
      <c r="R22" s="19">
        <v>12</v>
      </c>
      <c r="S22" s="19"/>
      <c r="T22" s="20"/>
      <c r="U22" s="22"/>
      <c r="V22" s="1"/>
      <c r="W22" s="1"/>
      <c r="X22" s="1"/>
      <c r="Y22" s="1"/>
      <c r="Z22" s="1"/>
      <c r="AA22" s="1"/>
      <c r="AB22" s="1"/>
      <c r="AC22" s="1"/>
      <c r="AD22" s="1">
        <f t="shared" si="2"/>
        <v>0</v>
      </c>
      <c r="AE22" s="22">
        <f t="shared" si="3"/>
        <v>0</v>
      </c>
      <c r="AF22" s="23"/>
    </row>
    <row r="23" spans="1:32" s="18" customFormat="1" ht="31.2" hidden="1" customHeight="1">
      <c r="A23" s="19">
        <v>13</v>
      </c>
      <c r="B23" s="19"/>
      <c r="C23" s="20"/>
      <c r="D23" s="22"/>
      <c r="E23" s="1"/>
      <c r="F23" s="1"/>
      <c r="G23" s="1"/>
      <c r="H23" s="1"/>
      <c r="I23" s="1"/>
      <c r="J23" s="1"/>
      <c r="K23" s="1"/>
      <c r="L23" s="38"/>
      <c r="M23" s="36">
        <f t="shared" si="8"/>
        <v>0</v>
      </c>
      <c r="N23" s="22">
        <f t="shared" si="9"/>
        <v>0</v>
      </c>
      <c r="O23" s="24"/>
      <c r="Q23"/>
      <c r="R23" s="19">
        <v>13</v>
      </c>
      <c r="S23" s="19"/>
      <c r="T23" s="20"/>
      <c r="U23" s="22"/>
      <c r="V23" s="1"/>
      <c r="W23" s="1"/>
      <c r="X23" s="1"/>
      <c r="Y23" s="1"/>
      <c r="Z23" s="1"/>
      <c r="AA23" s="1"/>
      <c r="AB23" s="1"/>
      <c r="AC23" s="1"/>
      <c r="AD23" s="1">
        <f t="shared" si="2"/>
        <v>0</v>
      </c>
      <c r="AE23" s="22">
        <f t="shared" si="3"/>
        <v>0</v>
      </c>
      <c r="AF23" s="24"/>
    </row>
    <row r="24" spans="1:32" s="18" customFormat="1" ht="31.2" hidden="1" customHeight="1">
      <c r="A24" s="19">
        <v>14</v>
      </c>
      <c r="B24" s="19"/>
      <c r="C24" s="20"/>
      <c r="D24" s="22"/>
      <c r="E24" s="1"/>
      <c r="F24" s="1"/>
      <c r="G24" s="1"/>
      <c r="H24" s="1"/>
      <c r="I24" s="1"/>
      <c r="J24" s="1"/>
      <c r="K24" s="1"/>
      <c r="L24" s="38"/>
      <c r="M24" s="36">
        <f t="shared" si="8"/>
        <v>0</v>
      </c>
      <c r="N24" s="22">
        <f t="shared" si="9"/>
        <v>0</v>
      </c>
      <c r="O24" s="24"/>
      <c r="Q24"/>
      <c r="R24" s="19">
        <v>14</v>
      </c>
      <c r="S24" s="19"/>
      <c r="T24" s="20"/>
      <c r="U24" s="22"/>
      <c r="V24" s="1"/>
      <c r="W24" s="1"/>
      <c r="X24" s="1"/>
      <c r="Y24" s="1"/>
      <c r="Z24" s="1"/>
      <c r="AA24" s="1"/>
      <c r="AB24" s="1"/>
      <c r="AC24" s="1"/>
      <c r="AD24" s="1">
        <f t="shared" si="2"/>
        <v>0</v>
      </c>
      <c r="AE24" s="22"/>
      <c r="AF24" s="24"/>
    </row>
    <row r="25" spans="1:32" s="18" customFormat="1" ht="31.2" hidden="1" customHeight="1">
      <c r="A25" s="19">
        <v>15</v>
      </c>
      <c r="B25" s="19"/>
      <c r="C25" s="20"/>
      <c r="D25" s="22"/>
      <c r="E25" s="1"/>
      <c r="F25" s="1"/>
      <c r="G25" s="1"/>
      <c r="H25" s="1"/>
      <c r="I25" s="1"/>
      <c r="J25" s="1"/>
      <c r="K25" s="1"/>
      <c r="L25" s="38"/>
      <c r="M25" s="36">
        <f t="shared" si="8"/>
        <v>0</v>
      </c>
      <c r="N25" s="22">
        <f t="shared" si="9"/>
        <v>0</v>
      </c>
      <c r="O25" s="23"/>
      <c r="Q25"/>
      <c r="R25" s="19">
        <v>15</v>
      </c>
      <c r="S25" s="19"/>
      <c r="T25" s="20"/>
      <c r="U25" s="22"/>
      <c r="V25" s="1"/>
      <c r="W25" s="1"/>
      <c r="X25" s="1"/>
      <c r="Y25" s="1"/>
      <c r="Z25" s="1"/>
      <c r="AA25" s="1"/>
      <c r="AB25" s="1"/>
      <c r="AC25" s="1"/>
      <c r="AD25" s="1">
        <f t="shared" si="2"/>
        <v>0</v>
      </c>
      <c r="AE25" s="22">
        <f t="shared" si="3"/>
        <v>0</v>
      </c>
      <c r="AF25" s="23"/>
    </row>
    <row r="26" spans="1:32" s="15" customFormat="1" ht="15.6">
      <c r="A26" s="9"/>
      <c r="B26" s="9"/>
      <c r="C26" s="10"/>
      <c r="D26" s="11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11"/>
      <c r="Q26"/>
      <c r="R26" s="9"/>
      <c r="S26" s="9"/>
      <c r="T26" s="10"/>
      <c r="U26" s="11"/>
      <c r="V26" s="4"/>
      <c r="W26" s="4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8">
      <c r="C27" s="7" t="s">
        <v>3</v>
      </c>
      <c r="D27" s="5"/>
      <c r="F27" s="8" t="s">
        <v>4</v>
      </c>
      <c r="G27" s="3"/>
      <c r="H27" s="3"/>
      <c r="I27" s="3"/>
      <c r="J27" s="3"/>
      <c r="K27" s="3"/>
      <c r="L27" s="3"/>
      <c r="M27" s="3"/>
      <c r="N27" s="3"/>
      <c r="O27" s="3"/>
      <c r="P27" s="3"/>
      <c r="T27" s="7" t="s">
        <v>3</v>
      </c>
      <c r="U27" s="5"/>
      <c r="W27" s="8" t="s">
        <v>4</v>
      </c>
      <c r="X27" s="3"/>
      <c r="Y27" s="3"/>
      <c r="Z27" s="3"/>
      <c r="AA27" s="3"/>
      <c r="AB27" s="3"/>
      <c r="AC27" s="3"/>
      <c r="AD27" s="3"/>
      <c r="AE27" s="3"/>
      <c r="AF27" s="3"/>
    </row>
    <row r="28" spans="1:32" s="18" customFormat="1" ht="15.6"/>
    <row r="30" spans="1:32" ht="18">
      <c r="C30" s="7"/>
      <c r="D30" s="5"/>
      <c r="F30" s="8"/>
    </row>
  </sheetData>
  <mergeCells count="22">
    <mergeCell ref="N7:N8"/>
    <mergeCell ref="O7:O8"/>
    <mergeCell ref="A2:G2"/>
    <mergeCell ref="A3:G3"/>
    <mergeCell ref="A7:A8"/>
    <mergeCell ref="C7:C8"/>
    <mergeCell ref="D7:D8"/>
    <mergeCell ref="E7:L7"/>
    <mergeCell ref="M7:M8"/>
    <mergeCell ref="B7:B8"/>
    <mergeCell ref="A4:L4"/>
    <mergeCell ref="A5:L5"/>
    <mergeCell ref="AD7:AD8"/>
    <mergeCell ref="AE7:AE8"/>
    <mergeCell ref="AF7:AF8"/>
    <mergeCell ref="U7:U8"/>
    <mergeCell ref="V7:AC7"/>
    <mergeCell ref="R4:AC4"/>
    <mergeCell ref="R5:AC5"/>
    <mergeCell ref="R7:R8"/>
    <mergeCell ref="S7:S8"/>
    <mergeCell ref="T7:T8"/>
  </mergeCells>
  <dataValidations count="3">
    <dataValidation type="list" allowBlank="1" showInputMessage="1" showErrorMessage="1" sqref="B9:B25 S9:S25" xr:uid="{19A1E18C-DFD0-4AAC-84B2-F541FE3B932A}">
      <formula1>KOM_NOSAUKUMS</formula1>
    </dataValidation>
    <dataValidation type="list" allowBlank="1" showInputMessage="1" showErrorMessage="1" sqref="T9:T20" xr:uid="{F8065DB6-6AD9-489E-8A3F-496C9C6BDA91}">
      <formula1>SIEV_IND</formula1>
    </dataValidation>
    <dataValidation type="list" allowBlank="1" showInputMessage="1" showErrorMessage="1" sqref="C9:C20" xr:uid="{511E1582-F8CD-4053-B14A-CA800A02FD45}">
      <formula1>VIR_IND</formula1>
    </dataValidation>
  </dataValidations>
  <printOptions horizontalCentered="1"/>
  <pageMargins left="0.15748031496062992" right="0.15748031496062992" top="0.51" bottom="0.13" header="0.12" footer="0.12"/>
  <pageSetup paperSize="9" scale="68" fitToHeight="0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F2B5-9B64-491D-BEB3-E70EF32B0353}">
  <sheetPr>
    <pageSetUpPr fitToPage="1"/>
  </sheetPr>
  <dimension ref="A1:AF29"/>
  <sheetViews>
    <sheetView topLeftCell="A6" zoomScale="90" zoomScaleNormal="90" workbookViewId="0">
      <selection activeCell="AF26" sqref="R3:AF26"/>
    </sheetView>
  </sheetViews>
  <sheetFormatPr defaultRowHeight="14.4"/>
  <cols>
    <col min="1" max="1" width="6.5546875" customWidth="1"/>
    <col min="2" max="2" width="34" customWidth="1"/>
    <col min="3" max="3" width="29.33203125" customWidth="1"/>
    <col min="4" max="4" width="15.77734375" customWidth="1"/>
    <col min="5" max="13" width="10.77734375" customWidth="1"/>
    <col min="14" max="14" width="11.6640625" customWidth="1"/>
    <col min="15" max="15" width="12.44140625" customWidth="1"/>
    <col min="16" max="16" width="9.5546875" customWidth="1"/>
    <col min="19" max="19" width="25.5546875" customWidth="1"/>
    <col min="20" max="20" width="32.77734375" customWidth="1"/>
    <col min="21" max="21" width="15.77734375" customWidth="1"/>
    <col min="22" max="29" width="10.77734375" customWidth="1"/>
    <col min="30" max="30" width="13.109375" customWidth="1"/>
    <col min="32" max="32" width="11.5546875" customWidth="1"/>
  </cols>
  <sheetData>
    <row r="1" spans="1:32" ht="37.20000000000000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1"/>
      <c r="N1" s="21"/>
      <c r="O1" s="21"/>
    </row>
    <row r="2" spans="1:32" ht="40.200000000000003" customHeight="1">
      <c r="A2" s="45"/>
      <c r="B2" s="45"/>
      <c r="C2" s="45"/>
      <c r="D2" s="45"/>
      <c r="E2" s="45"/>
      <c r="F2" s="45"/>
      <c r="G2" s="45"/>
    </row>
    <row r="3" spans="1:32" ht="17.399999999999999">
      <c r="A3" s="121" t="s">
        <v>18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R3" s="121" t="s">
        <v>18</v>
      </c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5" spans="1:32" ht="20.399999999999999">
      <c r="A5" s="87" t="s">
        <v>67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29"/>
      <c r="N5" s="29"/>
      <c r="O5" s="29"/>
      <c r="P5" s="29"/>
      <c r="Q5" s="29"/>
      <c r="R5" s="87" t="s">
        <v>66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29"/>
      <c r="AE5" s="29"/>
      <c r="AF5" s="29"/>
    </row>
    <row r="6" spans="1:32" s="15" customFormat="1" ht="15.6">
      <c r="A6" s="16"/>
      <c r="B6" s="1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7"/>
      <c r="Q6"/>
      <c r="R6" s="16"/>
      <c r="S6" s="16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5" customFormat="1" ht="15.75" customHeight="1">
      <c r="A7" s="88" t="s">
        <v>0</v>
      </c>
      <c r="B7" s="98" t="s">
        <v>1</v>
      </c>
      <c r="C7" s="88" t="s">
        <v>38</v>
      </c>
      <c r="D7" s="104" t="s">
        <v>6</v>
      </c>
      <c r="E7" s="88" t="s">
        <v>7</v>
      </c>
      <c r="F7" s="88"/>
      <c r="G7" s="88"/>
      <c r="H7" s="88"/>
      <c r="I7" s="88"/>
      <c r="J7" s="88"/>
      <c r="K7" s="88"/>
      <c r="L7" s="88"/>
      <c r="M7" s="92" t="s">
        <v>8</v>
      </c>
      <c r="N7" s="92" t="s">
        <v>12</v>
      </c>
      <c r="O7" s="111" t="s">
        <v>2</v>
      </c>
      <c r="Q7"/>
      <c r="R7" s="88" t="s">
        <v>0</v>
      </c>
      <c r="S7" s="98" t="s">
        <v>1</v>
      </c>
      <c r="T7" s="88" t="s">
        <v>38</v>
      </c>
      <c r="U7" s="104" t="s">
        <v>6</v>
      </c>
      <c r="V7" s="88" t="s">
        <v>7</v>
      </c>
      <c r="W7" s="88"/>
      <c r="X7" s="88"/>
      <c r="Y7" s="88"/>
      <c r="Z7" s="88"/>
      <c r="AA7" s="88"/>
      <c r="AB7" s="88"/>
      <c r="AC7" s="94"/>
      <c r="AD7" s="100" t="s">
        <v>8</v>
      </c>
      <c r="AE7" s="92" t="s">
        <v>12</v>
      </c>
      <c r="AF7" s="111" t="s">
        <v>2</v>
      </c>
    </row>
    <row r="8" spans="1:32" s="15" customFormat="1" ht="36.6" customHeight="1">
      <c r="A8" s="88"/>
      <c r="B8" s="99"/>
      <c r="C8" s="88"/>
      <c r="D8" s="104"/>
      <c r="E8" s="20" t="s">
        <v>9</v>
      </c>
      <c r="F8" s="20" t="s">
        <v>13</v>
      </c>
      <c r="G8" s="20" t="s">
        <v>22</v>
      </c>
      <c r="H8" s="20" t="s">
        <v>45</v>
      </c>
      <c r="I8" s="20" t="s">
        <v>27</v>
      </c>
      <c r="J8" s="20" t="s">
        <v>46</v>
      </c>
      <c r="K8" s="20" t="s">
        <v>5</v>
      </c>
      <c r="L8" s="20" t="s">
        <v>28</v>
      </c>
      <c r="M8" s="93"/>
      <c r="N8" s="93"/>
      <c r="O8" s="112"/>
      <c r="Q8"/>
      <c r="R8" s="88"/>
      <c r="S8" s="99"/>
      <c r="T8" s="88"/>
      <c r="U8" s="104"/>
      <c r="V8" s="20" t="s">
        <v>9</v>
      </c>
      <c r="W8" s="20" t="s">
        <v>13</v>
      </c>
      <c r="X8" s="20" t="s">
        <v>22</v>
      </c>
      <c r="Y8" s="20" t="s">
        <v>45</v>
      </c>
      <c r="Z8" s="20" t="s">
        <v>27</v>
      </c>
      <c r="AA8" s="20" t="s">
        <v>46</v>
      </c>
      <c r="AB8" s="20" t="s">
        <v>5</v>
      </c>
      <c r="AC8" s="69" t="s">
        <v>28</v>
      </c>
      <c r="AD8" s="101"/>
      <c r="AE8" s="93"/>
      <c r="AF8" s="112"/>
    </row>
    <row r="9" spans="1:32" s="18" customFormat="1" ht="31.2" customHeight="1">
      <c r="A9" s="19">
        <v>1</v>
      </c>
      <c r="B9" s="19" t="s">
        <v>49</v>
      </c>
      <c r="C9" s="20" t="s">
        <v>92</v>
      </c>
      <c r="D9" s="22">
        <v>2.3635416666666666E-3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66">
        <v>3.4722222222222224E-4</v>
      </c>
      <c r="L9" s="1">
        <v>0</v>
      </c>
      <c r="M9" s="66">
        <f t="shared" ref="M9:M23" si="0">SUM(E9:L9)</f>
        <v>3.4722222222222224E-4</v>
      </c>
      <c r="N9" s="22">
        <f t="shared" ref="N9:N23" si="1">D9+M9</f>
        <v>2.7107638888888889E-3</v>
      </c>
      <c r="O9" s="24">
        <v>4</v>
      </c>
      <c r="Q9"/>
      <c r="R9" s="19">
        <v>1</v>
      </c>
      <c r="S9" s="19" t="s">
        <v>49</v>
      </c>
      <c r="T9" s="20" t="s">
        <v>78</v>
      </c>
      <c r="U9" s="22">
        <v>2.1704861111111113E-3</v>
      </c>
      <c r="V9" s="1">
        <v>0</v>
      </c>
      <c r="W9" s="1">
        <v>0</v>
      </c>
      <c r="X9" s="1">
        <v>0</v>
      </c>
      <c r="Y9" s="1">
        <v>0</v>
      </c>
      <c r="Z9" s="66">
        <v>3.4722222222222224E-4</v>
      </c>
      <c r="AA9" s="1">
        <v>0</v>
      </c>
      <c r="AB9" s="66">
        <v>1.1574074074074075E-4</v>
      </c>
      <c r="AC9" s="70">
        <v>0</v>
      </c>
      <c r="AD9" s="73">
        <f t="shared" ref="AD9:AD23" si="2">SUM(V9:AC9)</f>
        <v>4.6296296296296298E-4</v>
      </c>
      <c r="AE9" s="22">
        <f t="shared" ref="AE9:AE23" si="3">U9+AD9</f>
        <v>2.6334490740740745E-3</v>
      </c>
      <c r="AF9" s="79">
        <v>6</v>
      </c>
    </row>
    <row r="10" spans="1:32" s="18" customFormat="1" ht="31.2" customHeight="1">
      <c r="A10" s="19">
        <v>2</v>
      </c>
      <c r="B10" s="19" t="s">
        <v>52</v>
      </c>
      <c r="C10" s="20" t="s">
        <v>93</v>
      </c>
      <c r="D10" s="22">
        <v>1.840625E-3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f t="shared" si="0"/>
        <v>0</v>
      </c>
      <c r="N10" s="22">
        <f t="shared" si="1"/>
        <v>1.840625E-3</v>
      </c>
      <c r="O10" s="23" t="s">
        <v>168</v>
      </c>
      <c r="Q10"/>
      <c r="R10" s="19">
        <v>2</v>
      </c>
      <c r="S10" s="19" t="s">
        <v>49</v>
      </c>
      <c r="T10" s="20" t="s">
        <v>80</v>
      </c>
      <c r="U10" s="22">
        <v>2.8371527777777778E-3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70">
        <v>0</v>
      </c>
      <c r="AD10" s="72">
        <f t="shared" si="2"/>
        <v>0</v>
      </c>
      <c r="AE10" s="22">
        <f t="shared" si="3"/>
        <v>2.8371527777777778E-3</v>
      </c>
      <c r="AF10" s="79">
        <v>8</v>
      </c>
    </row>
    <row r="11" spans="1:32" s="18" customFormat="1" ht="31.2" customHeight="1">
      <c r="A11" s="19">
        <v>3</v>
      </c>
      <c r="B11" s="19" t="s">
        <v>59</v>
      </c>
      <c r="C11" s="20" t="s">
        <v>94</v>
      </c>
      <c r="D11" s="22">
        <v>2.2518518518518517E-3</v>
      </c>
      <c r="E11" s="1">
        <v>0</v>
      </c>
      <c r="F11" s="1">
        <v>0</v>
      </c>
      <c r="G11" s="1">
        <v>0</v>
      </c>
      <c r="H11" s="1">
        <v>0</v>
      </c>
      <c r="I11" s="66">
        <v>1.1574074074074075E-4</v>
      </c>
      <c r="J11" s="66">
        <v>1.1574074074074075E-4</v>
      </c>
      <c r="K11" s="66">
        <v>1.1574074074074075E-4</v>
      </c>
      <c r="L11" s="1">
        <v>0</v>
      </c>
      <c r="M11" s="66">
        <f t="shared" si="0"/>
        <v>3.4722222222222224E-4</v>
      </c>
      <c r="N11" s="22">
        <f t="shared" si="1"/>
        <v>2.599074074074074E-3</v>
      </c>
      <c r="O11" s="23" t="s">
        <v>170</v>
      </c>
      <c r="Q11"/>
      <c r="R11" s="19">
        <v>3</v>
      </c>
      <c r="S11" s="19" t="s">
        <v>49</v>
      </c>
      <c r="T11" s="20" t="s">
        <v>82</v>
      </c>
      <c r="U11" s="22">
        <v>2.1358796296296295E-3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66">
        <v>1.1574074074074075E-4</v>
      </c>
      <c r="AC11" s="70">
        <v>0</v>
      </c>
      <c r="AD11" s="73">
        <f t="shared" si="2"/>
        <v>1.1574074074074075E-4</v>
      </c>
      <c r="AE11" s="22">
        <f t="shared" si="3"/>
        <v>2.2516203703703704E-3</v>
      </c>
      <c r="AF11" s="82" t="s">
        <v>169</v>
      </c>
    </row>
    <row r="12" spans="1:32" s="18" customFormat="1" ht="31.2" customHeight="1">
      <c r="A12" s="19">
        <v>4</v>
      </c>
      <c r="B12" s="19" t="s">
        <v>59</v>
      </c>
      <c r="C12" s="20" t="s">
        <v>96</v>
      </c>
      <c r="D12" s="22">
        <v>2.1839120370370372E-3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f t="shared" si="0"/>
        <v>0</v>
      </c>
      <c r="N12" s="22">
        <f t="shared" si="1"/>
        <v>2.1839120370370372E-3</v>
      </c>
      <c r="O12" s="23" t="s">
        <v>169</v>
      </c>
      <c r="Q12"/>
      <c r="R12" s="19">
        <v>4</v>
      </c>
      <c r="S12" s="19" t="s">
        <v>52</v>
      </c>
      <c r="T12" s="20" t="s">
        <v>84</v>
      </c>
      <c r="U12" s="22">
        <v>1.8741898148148149E-3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70">
        <v>0</v>
      </c>
      <c r="AD12" s="72">
        <f t="shared" si="2"/>
        <v>0</v>
      </c>
      <c r="AE12" s="22">
        <f t="shared" si="3"/>
        <v>1.8741898148148149E-3</v>
      </c>
      <c r="AF12" s="80" t="s">
        <v>168</v>
      </c>
    </row>
    <row r="13" spans="1:32" s="18" customFormat="1" ht="31.2" customHeight="1">
      <c r="A13" s="19">
        <v>5</v>
      </c>
      <c r="B13" s="19"/>
      <c r="C13" s="20"/>
      <c r="D13" s="22"/>
      <c r="E13" s="1"/>
      <c r="F13" s="1"/>
      <c r="G13" s="1"/>
      <c r="H13" s="1"/>
      <c r="I13" s="1"/>
      <c r="J13" s="1"/>
      <c r="K13" s="1"/>
      <c r="L13" s="1"/>
      <c r="M13" s="1">
        <f t="shared" si="0"/>
        <v>0</v>
      </c>
      <c r="N13" s="22">
        <f t="shared" si="1"/>
        <v>0</v>
      </c>
      <c r="O13" s="23"/>
      <c r="Q13"/>
      <c r="R13" s="19">
        <v>5</v>
      </c>
      <c r="S13" s="19" t="s">
        <v>52</v>
      </c>
      <c r="T13" s="20" t="s">
        <v>86</v>
      </c>
      <c r="U13" s="22">
        <v>2.1202546296296295E-3</v>
      </c>
      <c r="V13" s="66">
        <v>6.9444444444444447E-4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70">
        <v>0</v>
      </c>
      <c r="AD13" s="73">
        <f t="shared" si="2"/>
        <v>6.9444444444444447E-4</v>
      </c>
      <c r="AE13" s="22">
        <f t="shared" si="3"/>
        <v>2.8146990740740741E-3</v>
      </c>
      <c r="AF13" s="79">
        <v>7</v>
      </c>
    </row>
    <row r="14" spans="1:32" s="18" customFormat="1" ht="31.2" customHeight="1">
      <c r="A14" s="19">
        <v>6</v>
      </c>
      <c r="B14" s="19"/>
      <c r="C14" s="20"/>
      <c r="D14" s="22"/>
      <c r="E14" s="1"/>
      <c r="F14" s="1"/>
      <c r="G14" s="1"/>
      <c r="H14" s="1"/>
      <c r="I14" s="1"/>
      <c r="J14" s="1"/>
      <c r="K14" s="1"/>
      <c r="L14" s="1"/>
      <c r="M14" s="1">
        <f t="shared" si="0"/>
        <v>0</v>
      </c>
      <c r="N14" s="22">
        <f t="shared" si="1"/>
        <v>0</v>
      </c>
      <c r="O14" s="23"/>
      <c r="Q14"/>
      <c r="R14" s="19">
        <v>6</v>
      </c>
      <c r="S14" s="19" t="s">
        <v>52</v>
      </c>
      <c r="T14" s="20" t="s">
        <v>88</v>
      </c>
      <c r="U14" s="22">
        <v>3.1488425925925924E-3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70">
        <v>0</v>
      </c>
      <c r="AD14" s="72">
        <f t="shared" si="2"/>
        <v>0</v>
      </c>
      <c r="AE14" s="22">
        <f t="shared" si="3"/>
        <v>3.1488425925925924E-3</v>
      </c>
      <c r="AF14" s="79">
        <v>10</v>
      </c>
    </row>
    <row r="15" spans="1:32" s="18" customFormat="1" ht="31.2" customHeight="1">
      <c r="A15" s="19">
        <v>7</v>
      </c>
      <c r="B15" s="19"/>
      <c r="C15" s="20"/>
      <c r="D15" s="22"/>
      <c r="E15" s="1"/>
      <c r="F15" s="1"/>
      <c r="G15" s="1"/>
      <c r="H15" s="1"/>
      <c r="I15" s="1"/>
      <c r="J15" s="1"/>
      <c r="K15" s="1"/>
      <c r="L15" s="1"/>
      <c r="M15" s="1">
        <f t="shared" si="0"/>
        <v>0</v>
      </c>
      <c r="N15" s="22">
        <f t="shared" si="1"/>
        <v>0</v>
      </c>
      <c r="O15" s="23"/>
      <c r="Q15"/>
      <c r="R15" s="19">
        <v>7</v>
      </c>
      <c r="S15" s="19" t="s">
        <v>52</v>
      </c>
      <c r="T15" s="20" t="s">
        <v>91</v>
      </c>
      <c r="U15" s="22">
        <v>2.4620370370370369E-3</v>
      </c>
      <c r="V15" s="1">
        <v>0</v>
      </c>
      <c r="W15" s="1">
        <v>0</v>
      </c>
      <c r="X15" s="1">
        <v>0</v>
      </c>
      <c r="Y15" s="1">
        <v>0</v>
      </c>
      <c r="Z15" s="66">
        <v>1.1574074074074075E-4</v>
      </c>
      <c r="AA15" s="1">
        <v>0</v>
      </c>
      <c r="AB15" s="1">
        <v>0</v>
      </c>
      <c r="AC15" s="70">
        <v>0</v>
      </c>
      <c r="AD15" s="73">
        <f t="shared" si="2"/>
        <v>1.1574074074074075E-4</v>
      </c>
      <c r="AE15" s="22">
        <f t="shared" si="3"/>
        <v>2.5777777777777778E-3</v>
      </c>
      <c r="AF15" s="79">
        <v>5</v>
      </c>
    </row>
    <row r="16" spans="1:32" s="18" customFormat="1" ht="31.2" customHeight="1">
      <c r="A16" s="19">
        <v>8</v>
      </c>
      <c r="B16" s="19"/>
      <c r="C16" s="20"/>
      <c r="D16" s="22"/>
      <c r="E16" s="1"/>
      <c r="F16" s="1"/>
      <c r="G16" s="1"/>
      <c r="H16" s="1"/>
      <c r="I16" s="1"/>
      <c r="J16" s="1"/>
      <c r="K16" s="1"/>
      <c r="L16" s="1"/>
      <c r="M16" s="1">
        <f t="shared" si="0"/>
        <v>0</v>
      </c>
      <c r="N16" s="22">
        <f t="shared" si="1"/>
        <v>0</v>
      </c>
      <c r="O16" s="23"/>
      <c r="Q16"/>
      <c r="R16" s="19">
        <v>8</v>
      </c>
      <c r="S16" s="19" t="s">
        <v>52</v>
      </c>
      <c r="T16" s="20" t="s">
        <v>74</v>
      </c>
      <c r="U16" s="22">
        <v>2.697800925925926E-3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66">
        <v>6.9444444444444447E-4</v>
      </c>
      <c r="AC16" s="70">
        <v>0</v>
      </c>
      <c r="AD16" s="72">
        <f t="shared" si="2"/>
        <v>6.9444444444444447E-4</v>
      </c>
      <c r="AE16" s="22">
        <f t="shared" si="3"/>
        <v>3.3922453703703706E-3</v>
      </c>
      <c r="AF16" s="79">
        <v>11</v>
      </c>
    </row>
    <row r="17" spans="1:32" s="18" customFormat="1" ht="31.2" customHeight="1">
      <c r="A17" s="19">
        <v>9</v>
      </c>
      <c r="B17" s="19"/>
      <c r="C17" s="20"/>
      <c r="D17" s="22"/>
      <c r="E17" s="1"/>
      <c r="F17" s="1"/>
      <c r="G17" s="1"/>
      <c r="H17" s="1"/>
      <c r="I17" s="1"/>
      <c r="J17" s="1"/>
      <c r="K17" s="1"/>
      <c r="L17" s="1"/>
      <c r="M17" s="1">
        <f t="shared" si="0"/>
        <v>0</v>
      </c>
      <c r="N17" s="22">
        <f t="shared" si="1"/>
        <v>0</v>
      </c>
      <c r="O17" s="23"/>
      <c r="Q17"/>
      <c r="R17" s="19">
        <v>9</v>
      </c>
      <c r="S17" s="19" t="s">
        <v>59</v>
      </c>
      <c r="T17" s="20" t="s">
        <v>95</v>
      </c>
      <c r="U17" s="22">
        <v>2.9028935185185186E-3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4.1666666666666699E-2</v>
      </c>
      <c r="AC17" s="70">
        <v>8.3333333333333301E-2</v>
      </c>
      <c r="AD17" s="72">
        <f t="shared" si="2"/>
        <v>0.125</v>
      </c>
      <c r="AE17" s="22">
        <f t="shared" si="3"/>
        <v>0.12790289351851852</v>
      </c>
      <c r="AF17" s="79">
        <v>9</v>
      </c>
    </row>
    <row r="18" spans="1:32" s="18" customFormat="1" ht="31.2" customHeight="1">
      <c r="A18" s="19">
        <v>10</v>
      </c>
      <c r="B18" s="19"/>
      <c r="C18" s="20"/>
      <c r="D18" s="22"/>
      <c r="E18" s="1"/>
      <c r="F18" s="1"/>
      <c r="G18" s="1"/>
      <c r="H18" s="1"/>
      <c r="I18" s="1"/>
      <c r="J18" s="1"/>
      <c r="K18" s="1"/>
      <c r="L18" s="1"/>
      <c r="M18" s="1">
        <f t="shared" si="0"/>
        <v>0</v>
      </c>
      <c r="N18" s="22">
        <f t="shared" si="1"/>
        <v>0</v>
      </c>
      <c r="O18" s="23"/>
      <c r="Q18"/>
      <c r="R18" s="19">
        <v>10</v>
      </c>
      <c r="S18" s="19" t="s">
        <v>57</v>
      </c>
      <c r="T18" s="20" t="s">
        <v>156</v>
      </c>
      <c r="U18" s="22">
        <v>2.1679398148148148E-3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66">
        <v>2.3148148148148149E-4</v>
      </c>
      <c r="AC18" s="70">
        <v>0</v>
      </c>
      <c r="AD18" s="73">
        <f t="shared" si="2"/>
        <v>2.3148148148148149E-4</v>
      </c>
      <c r="AE18" s="22">
        <f t="shared" si="3"/>
        <v>2.3994212962962962E-3</v>
      </c>
      <c r="AF18" s="81" t="s">
        <v>170</v>
      </c>
    </row>
    <row r="19" spans="1:32" s="18" customFormat="1" ht="31.2" customHeight="1">
      <c r="A19" s="19">
        <v>11</v>
      </c>
      <c r="B19" s="19"/>
      <c r="C19" s="20"/>
      <c r="D19" s="22"/>
      <c r="E19" s="1"/>
      <c r="F19" s="1"/>
      <c r="G19" s="1"/>
      <c r="H19" s="1"/>
      <c r="I19" s="1"/>
      <c r="J19" s="1"/>
      <c r="K19" s="1"/>
      <c r="L19" s="1"/>
      <c r="M19" s="1">
        <f t="shared" si="0"/>
        <v>0</v>
      </c>
      <c r="N19" s="22">
        <f t="shared" si="1"/>
        <v>0</v>
      </c>
      <c r="O19" s="23"/>
      <c r="Q19"/>
      <c r="R19" s="19">
        <v>11</v>
      </c>
      <c r="S19" s="19" t="s">
        <v>57</v>
      </c>
      <c r="T19" s="20" t="s">
        <v>158</v>
      </c>
      <c r="U19" s="22">
        <v>2.315162037037037E-3</v>
      </c>
      <c r="V19" s="66">
        <v>1.1574074074074075E-4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66">
        <v>1.1574074074074075E-4</v>
      </c>
      <c r="AC19" s="70">
        <v>8.3333333333333301E-2</v>
      </c>
      <c r="AD19" s="73">
        <f t="shared" si="2"/>
        <v>8.3564814814814786E-2</v>
      </c>
      <c r="AE19" s="22">
        <f t="shared" si="3"/>
        <v>8.5879976851851822E-2</v>
      </c>
      <c r="AF19" s="79">
        <v>4</v>
      </c>
    </row>
    <row r="20" spans="1:32" s="18" customFormat="1" ht="31.2" hidden="1" customHeight="1">
      <c r="A20" s="19">
        <v>12</v>
      </c>
      <c r="B20" s="19"/>
      <c r="C20" s="20"/>
      <c r="D20" s="22"/>
      <c r="E20" s="1"/>
      <c r="F20" s="1"/>
      <c r="G20" s="1"/>
      <c r="H20" s="1"/>
      <c r="I20" s="1"/>
      <c r="J20" s="1"/>
      <c r="K20" s="1"/>
      <c r="L20" s="1"/>
      <c r="M20" s="1">
        <f t="shared" si="0"/>
        <v>0</v>
      </c>
      <c r="N20" s="22">
        <f t="shared" si="1"/>
        <v>0</v>
      </c>
      <c r="O20" s="23"/>
      <c r="Q20"/>
      <c r="R20" s="19">
        <v>12</v>
      </c>
      <c r="S20" s="19"/>
      <c r="T20" s="20"/>
      <c r="U20" s="22"/>
      <c r="V20" s="1"/>
      <c r="W20" s="1"/>
      <c r="X20" s="1"/>
      <c r="Y20" s="1"/>
      <c r="Z20" s="1"/>
      <c r="AA20" s="1"/>
      <c r="AB20" s="1"/>
      <c r="AC20" s="1"/>
      <c r="AD20" s="1">
        <f t="shared" si="2"/>
        <v>0</v>
      </c>
      <c r="AE20" s="22">
        <f t="shared" si="3"/>
        <v>0</v>
      </c>
      <c r="AF20" s="23"/>
    </row>
    <row r="21" spans="1:32" s="18" customFormat="1" ht="31.2" hidden="1" customHeight="1">
      <c r="A21" s="19">
        <v>13</v>
      </c>
      <c r="B21" s="19"/>
      <c r="C21" s="20"/>
      <c r="D21" s="22"/>
      <c r="E21" s="1"/>
      <c r="F21" s="1"/>
      <c r="G21" s="1"/>
      <c r="H21" s="1"/>
      <c r="I21" s="1"/>
      <c r="J21" s="1"/>
      <c r="K21" s="1"/>
      <c r="L21" s="1"/>
      <c r="M21" s="1">
        <f t="shared" si="0"/>
        <v>0</v>
      </c>
      <c r="N21" s="22">
        <f t="shared" si="1"/>
        <v>0</v>
      </c>
      <c r="O21" s="24"/>
      <c r="Q21"/>
      <c r="R21" s="19">
        <v>13</v>
      </c>
      <c r="S21" s="19"/>
      <c r="T21" s="20"/>
      <c r="U21" s="22"/>
      <c r="V21" s="1"/>
      <c r="W21" s="1"/>
      <c r="X21" s="1"/>
      <c r="Y21" s="1"/>
      <c r="Z21" s="1"/>
      <c r="AA21" s="1"/>
      <c r="AB21" s="1"/>
      <c r="AC21" s="1"/>
      <c r="AD21" s="1">
        <f t="shared" si="2"/>
        <v>0</v>
      </c>
      <c r="AE21" s="22">
        <f t="shared" si="3"/>
        <v>0</v>
      </c>
      <c r="AF21" s="24"/>
    </row>
    <row r="22" spans="1:32" s="18" customFormat="1" ht="31.2" hidden="1" customHeight="1">
      <c r="A22" s="19">
        <v>14</v>
      </c>
      <c r="B22" s="19"/>
      <c r="C22" s="20"/>
      <c r="D22" s="22"/>
      <c r="E22" s="1"/>
      <c r="F22" s="1"/>
      <c r="G22" s="1"/>
      <c r="H22" s="1"/>
      <c r="I22" s="1"/>
      <c r="J22" s="1"/>
      <c r="K22" s="1"/>
      <c r="L22" s="1"/>
      <c r="M22" s="1">
        <f t="shared" si="0"/>
        <v>0</v>
      </c>
      <c r="N22" s="22">
        <f t="shared" si="1"/>
        <v>0</v>
      </c>
      <c r="O22" s="24"/>
      <c r="Q22"/>
      <c r="R22" s="19">
        <v>14</v>
      </c>
      <c r="S22" s="19"/>
      <c r="T22" s="20"/>
      <c r="U22" s="22"/>
      <c r="V22" s="1"/>
      <c r="W22" s="1"/>
      <c r="X22" s="1"/>
      <c r="Y22" s="1"/>
      <c r="Z22" s="1"/>
      <c r="AA22" s="1"/>
      <c r="AB22" s="1"/>
      <c r="AC22" s="1"/>
      <c r="AD22" s="1">
        <f t="shared" si="2"/>
        <v>0</v>
      </c>
      <c r="AE22" s="22">
        <f t="shared" si="3"/>
        <v>0</v>
      </c>
      <c r="AF22" s="24"/>
    </row>
    <row r="23" spans="1:32" s="18" customFormat="1" ht="31.2" hidden="1" customHeight="1">
      <c r="A23" s="19">
        <v>15</v>
      </c>
      <c r="B23" s="19"/>
      <c r="C23" s="20"/>
      <c r="D23" s="22"/>
      <c r="E23" s="1"/>
      <c r="F23" s="1"/>
      <c r="G23" s="1"/>
      <c r="H23" s="1"/>
      <c r="I23" s="1"/>
      <c r="J23" s="1"/>
      <c r="K23" s="1"/>
      <c r="L23" s="1"/>
      <c r="M23" s="1">
        <f t="shared" si="0"/>
        <v>0</v>
      </c>
      <c r="N23" s="22">
        <f t="shared" si="1"/>
        <v>0</v>
      </c>
      <c r="O23" s="23"/>
      <c r="Q23"/>
      <c r="R23" s="19">
        <v>15</v>
      </c>
      <c r="S23" s="19"/>
      <c r="T23" s="20"/>
      <c r="U23" s="22"/>
      <c r="V23" s="1"/>
      <c r="W23" s="1"/>
      <c r="X23" s="1"/>
      <c r="Y23" s="1"/>
      <c r="Z23" s="1"/>
      <c r="AA23" s="1"/>
      <c r="AB23" s="1"/>
      <c r="AC23" s="1"/>
      <c r="AD23" s="1">
        <f t="shared" si="2"/>
        <v>0</v>
      </c>
      <c r="AE23" s="22">
        <f t="shared" si="3"/>
        <v>0</v>
      </c>
      <c r="AF23" s="23"/>
    </row>
    <row r="24" spans="1:32" s="15" customFormat="1" ht="15.6">
      <c r="A24" s="9"/>
      <c r="B24" s="9"/>
      <c r="C24" s="10"/>
      <c r="D24" s="11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11"/>
      <c r="Q24"/>
      <c r="R24" s="9"/>
      <c r="S24" s="9"/>
      <c r="T24" s="10"/>
      <c r="U24" s="11"/>
      <c r="V24" s="4"/>
      <c r="W24" s="4"/>
      <c r="X24" s="3"/>
      <c r="Y24" s="3"/>
      <c r="Z24" s="3"/>
      <c r="AA24" s="3"/>
      <c r="AB24" s="3"/>
      <c r="AC24" s="3"/>
      <c r="AD24" s="3"/>
      <c r="AE24" s="3"/>
      <c r="AF24" s="3"/>
    </row>
    <row r="25" spans="1:32" s="15" customFormat="1" ht="15.6">
      <c r="A25" s="9"/>
      <c r="B25" s="9"/>
      <c r="C25" s="10"/>
      <c r="D25" s="11"/>
      <c r="E25" s="4"/>
      <c r="F25" s="4"/>
      <c r="G25" s="3"/>
      <c r="H25" s="3"/>
      <c r="I25" s="3"/>
      <c r="J25" s="3"/>
      <c r="L25" s="25"/>
      <c r="M25" s="3"/>
      <c r="N25" s="3"/>
      <c r="O25" s="3"/>
      <c r="P25" s="11"/>
      <c r="Q25"/>
      <c r="R25" s="9"/>
      <c r="S25" s="9"/>
      <c r="T25" s="10"/>
      <c r="U25" s="11"/>
      <c r="V25" s="4"/>
      <c r="W25" s="4"/>
      <c r="X25" s="3"/>
      <c r="Y25" s="3"/>
      <c r="Z25" s="3"/>
      <c r="AA25" s="3"/>
      <c r="AC25" s="25"/>
      <c r="AD25" s="3"/>
      <c r="AE25" s="3"/>
      <c r="AF25" s="3"/>
    </row>
    <row r="26" spans="1:32" ht="18">
      <c r="C26" s="7" t="s">
        <v>3</v>
      </c>
      <c r="D26" s="5"/>
      <c r="F26" s="8" t="s">
        <v>4</v>
      </c>
      <c r="G26" s="3"/>
      <c r="H26" s="3"/>
      <c r="I26" s="3"/>
      <c r="J26" s="3"/>
      <c r="K26" s="3"/>
      <c r="L26" s="3"/>
      <c r="M26" s="3"/>
      <c r="N26" s="3"/>
      <c r="O26" s="3"/>
      <c r="P26" s="3"/>
      <c r="T26" s="7" t="s">
        <v>3</v>
      </c>
      <c r="U26" s="5"/>
      <c r="W26" s="8" t="s">
        <v>4</v>
      </c>
      <c r="X26" s="3"/>
      <c r="Y26" s="3"/>
      <c r="Z26" s="3"/>
      <c r="AA26" s="3"/>
      <c r="AB26" s="3"/>
      <c r="AC26" s="3"/>
      <c r="AD26" s="3"/>
      <c r="AE26" s="3"/>
      <c r="AF26" s="3"/>
    </row>
    <row r="27" spans="1:32" s="18" customFormat="1" ht="15.6"/>
    <row r="29" spans="1:32" ht="18">
      <c r="C29" s="7"/>
      <c r="D29" s="5"/>
      <c r="F29" s="8"/>
    </row>
  </sheetData>
  <mergeCells count="20">
    <mergeCell ref="AD7:AD8"/>
    <mergeCell ref="AE7:AE8"/>
    <mergeCell ref="AF7:AF8"/>
    <mergeCell ref="N7:N8"/>
    <mergeCell ref="O7:O8"/>
    <mergeCell ref="R7:R8"/>
    <mergeCell ref="S7:S8"/>
    <mergeCell ref="T7:T8"/>
    <mergeCell ref="U7:U8"/>
    <mergeCell ref="M7:M8"/>
    <mergeCell ref="A3:L3"/>
    <mergeCell ref="A5:L5"/>
    <mergeCell ref="R3:AC3"/>
    <mergeCell ref="R5:AC5"/>
    <mergeCell ref="V7:AC7"/>
    <mergeCell ref="A7:A8"/>
    <mergeCell ref="B7:B8"/>
    <mergeCell ref="C7:C8"/>
    <mergeCell ref="D7:D8"/>
    <mergeCell ref="E7:L7"/>
  </mergeCells>
  <dataValidations count="3">
    <dataValidation type="list" allowBlank="1" showInputMessage="1" showErrorMessage="1" sqref="B9:B23 S9:S23" xr:uid="{E143559A-8BF9-4B7C-AAF9-61EC76C16524}">
      <formula1>KOM_NOSAUKUMS</formula1>
    </dataValidation>
    <dataValidation type="list" allowBlank="1" showInputMessage="1" showErrorMessage="1" sqref="C9:C18" xr:uid="{8E49E578-1C1B-4B95-8B13-139CB4CAD904}">
      <formula1>VIR_IND</formula1>
    </dataValidation>
    <dataValidation type="list" allowBlank="1" showInputMessage="1" showErrorMessage="1" sqref="T9:T19" xr:uid="{838163CE-32B4-4BD8-8E33-DADE833DD320}">
      <formula1>SIEV_IND</formula1>
    </dataValidation>
  </dataValidations>
  <printOptions horizontalCentered="1"/>
  <pageMargins left="0.15748031496062992" right="0.15748031496062992" top="0.51" bottom="0.13" header="0.12" footer="0.12"/>
  <pageSetup paperSize="9" scale="67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D grupa_KTT</vt:lpstr>
      <vt:lpstr>C grupa_KTT</vt:lpstr>
      <vt:lpstr>B grupa_KTT</vt:lpstr>
      <vt:lpstr>A grupa_KTT</vt:lpstr>
      <vt:lpstr>P grupa_KTT</vt:lpstr>
      <vt:lpstr>D grupa_ITT</vt:lpstr>
      <vt:lpstr>C grupa_ITT</vt:lpstr>
      <vt:lpstr>B grupa_ITT</vt:lpstr>
      <vt:lpstr>A grupa_ITT</vt:lpstr>
      <vt:lpstr>P grupa_ITT</vt:lpstr>
      <vt:lpstr>Komandas</vt:lpstr>
      <vt:lpstr>Dalībnieki</vt:lpstr>
      <vt:lpstr>KOM_NOSAUKUMS</vt:lpstr>
      <vt:lpstr>'A grupa_ITT'!Print_Area</vt:lpstr>
      <vt:lpstr>'A grupa_KTT'!Print_Area</vt:lpstr>
      <vt:lpstr>'B grupa_ITT'!Print_Area</vt:lpstr>
      <vt:lpstr>'B grupa_KTT'!Print_Area</vt:lpstr>
      <vt:lpstr>'C grupa_ITT'!Print_Area</vt:lpstr>
      <vt:lpstr>'C grupa_KTT'!Print_Area</vt:lpstr>
      <vt:lpstr>'D grupa_ITT'!Print_Area</vt:lpstr>
      <vt:lpstr>'D grupa_KTT'!Print_Area</vt:lpstr>
      <vt:lpstr>'P grupa_ITT'!Print_Area</vt:lpstr>
      <vt:lpstr>'P grupa_KTT'!Print_Area</vt:lpstr>
      <vt:lpstr>SIEV_IND</vt:lpstr>
      <vt:lpstr>VIR_IND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</dc:creator>
  <cp:lastModifiedBy>Nauris Hofmanis</cp:lastModifiedBy>
  <cp:lastPrinted>2025-03-02T17:12:31Z</cp:lastPrinted>
  <dcterms:created xsi:type="dcterms:W3CDTF">2016-05-29T16:32:18Z</dcterms:created>
  <dcterms:modified xsi:type="dcterms:W3CDTF">2025-03-06T21:14:42Z</dcterms:modified>
</cp:coreProperties>
</file>