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E:\17_MV_isais variants\Tornis_Dauderu parks\Ofic doc\Maksas pak_Rēkini_pieteikumi\"/>
    </mc:Choice>
  </mc:AlternateContent>
  <xr:revisionPtr revIDLastSave="0" documentId="13_ncr:1_{8CC808AF-4F12-4B62-BA38-AC1AAA414519}" xr6:coauthVersionLast="36" xr6:coauthVersionMax="36" xr10:uidLastSave="{00000000-0000-0000-0000-000000000000}"/>
  <bookViews>
    <workbookView xWindow="0" yWindow="0" windowWidth="22260" windowHeight="12645" xr2:uid="{00000000-000D-0000-FFFF-FFFF00000000}"/>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4" i="1" l="1"/>
  <c r="K43" i="1"/>
  <c r="K11" i="1"/>
  <c r="L11" i="1"/>
  <c r="K12" i="1"/>
  <c r="L12" i="1"/>
  <c r="K13" i="1"/>
  <c r="L13" i="1"/>
  <c r="L10" i="1"/>
  <c r="K10" i="1"/>
</calcChain>
</file>

<file path=xl/sharedStrings.xml><?xml version="1.0" encoding="utf-8"?>
<sst xmlns="http://schemas.openxmlformats.org/spreadsheetml/2006/main" count="157" uniqueCount="127">
  <si>
    <t>Apstiprināts</t>
  </si>
  <si>
    <t>ar Rīgas domes 18.01.2023.</t>
  </si>
  <si>
    <t>lēmumu Nr. RD-23-2176-lē</t>
  </si>
  <si>
    <t>(Rīgas domes  21.05.2025. lēmuma Nr. RD-25-4623-lē redakcijā; spēkā no 01.06.2025.)</t>
  </si>
  <si>
    <t>6.cenrādis - Rīgas valstspilsētas pašvaldības Izglītības, kultūras un sporta departamenta padotībā esošo izglītības iestāžu sporta bāzu (speciāla sportam būvēta vai piemērota būve, peldbaseins, kā arī vide (laukumi, celiņi sporta nodarbībām, veselības takas u. tml.)) un sporta iestādes sniegtie maksas pakalpojumi, to izcenojumi un aprēķināšanas kārtība</t>
  </si>
  <si>
    <t>5.</t>
  </si>
  <si>
    <t>5.1.</t>
  </si>
  <si>
    <t>Torņa abonements 1 personai (izmantojot savu kāpšanas aprīkojumu)</t>
  </si>
  <si>
    <t>5 reizes sezonā</t>
  </si>
  <si>
    <t>10 reizes sezonā</t>
  </si>
  <si>
    <t>5.2.</t>
  </si>
  <si>
    <t>Torņa abonements 1 personai (iekļaujot kāpšanas aprīkojumu)</t>
  </si>
  <si>
    <t>5.3</t>
  </si>
  <si>
    <t>Torņa 1 celiņa noma grupai (izmantojot savu kāpšanas aprīkojumu)</t>
  </si>
  <si>
    <t>1 stunda</t>
  </si>
  <si>
    <t>1 stunda 30 min.</t>
  </si>
  <si>
    <t>5.4.</t>
  </si>
  <si>
    <t>Visa torņa noma grupai (izmantojot savu kāpšanas aprīkojumu)</t>
  </si>
  <si>
    <t>6.</t>
  </si>
  <si>
    <t>Maksas pakalpojuma cenas aprēķināšanas kārtība</t>
  </si>
  <si>
    <t>6.1</t>
  </si>
  <si>
    <t>Maksas pakalpojuma cenu par sporta bāzu izmantošanu aprēķina pēc formulas:</t>
  </si>
  <si>
    <r>
      <t xml:space="preserve">TnC = C x V x K, </t>
    </r>
    <r>
      <rPr>
        <sz val="11"/>
        <rFont val="Times New Roman"/>
        <family val="1"/>
        <charset val="186"/>
      </rPr>
      <t xml:space="preserve"> kur:</t>
    </r>
  </si>
  <si>
    <t>TnC</t>
  </si>
  <si>
    <t xml:space="preserve"> – telpu nomas cena</t>
  </si>
  <si>
    <t>C</t>
  </si>
  <si>
    <t>– cenrādī noteiktā cena</t>
  </si>
  <si>
    <t>V</t>
  </si>
  <si>
    <t>– vienību skaits</t>
  </si>
  <si>
    <t>K</t>
  </si>
  <si>
    <t xml:space="preserve"> – koeficienti, kuri noteikti 6.3. punktā </t>
  </si>
  <si>
    <t>6.2.</t>
  </si>
  <si>
    <t>Inventāra, personāla un pārējo pakalpojumu maksa tiek noteikta atbilstoši cenrādī noteiktajam, koeficienti netiek piemēroti</t>
  </si>
  <si>
    <t>6.3.</t>
  </si>
  <si>
    <t>Telpu un laukumu koeficientu piemērošanas kritēriji</t>
  </si>
  <si>
    <t>Koeficients</t>
  </si>
  <si>
    <t>6.3.1.</t>
  </si>
  <si>
    <t>Sporta bāzu un inventāra nodrošināšana pasākumiem, kas saistīti ar Rīgas valstspilsētas pašvaldības Izglītības, kultūras un sporta departamentam (turpmāk – Departaments) un tā padotībā esošajām iestādēm (turpmāk – Iestādes) deleģēto tiešo funkciju un uzdevumu īstenošanu</t>
  </si>
  <si>
    <t>6.3.2.</t>
  </si>
  <si>
    <t>Sporta bāzu un inventāra nodrošināšana pasākumiem, kas saistīti ar Rīgas valstspilsētas pašvaldības administrācijas struktūrvienībām, nozaru departamentiem, iestādēm un īpaša statusa institūcijām deleģēto tiešo funkciju un uzdevumu īstenošanu, pamatojoties uz Departamenta rīkojumu</t>
  </si>
  <si>
    <t>6.3.3.</t>
  </si>
  <si>
    <t>Departamenta līdzfinansēto bezmaksas fizisko aktivitāšu īstenošanai un Rīgas apkaimju biedrību organizētām sacensībām āra sporta laukumos, pamatojoties uz sacensību nolikumu</t>
  </si>
  <si>
    <t>6.3.5.</t>
  </si>
  <si>
    <t>Trešo personu īstenotajām licencēto programmu nodarbībām izglītojamiem (tajā skaitā akreditētās izglītības iestādes un pedagogi ar privātās prakses sertifikātiem), izņemot interešu izglītības programmu īstenošanas laiku nometņu ietvaros un gadījumus, kad nodarbību laikā tiek organizēti pasākumi vai sacensības ar ieejas maksu</t>
  </si>
  <si>
    <t>6.3.6.</t>
  </si>
  <si>
    <t>Trešo personu organizētajiem pasākumiem (sacensībām) bērniem un jauniešiem, pamatojoties uz pasākuma nolikumu, izņemot gadījumus, kad ir noteikta ieejas maksa</t>
  </si>
  <si>
    <t>6.3.7.</t>
  </si>
  <si>
    <t>Pasākumiem, kas organizēti personām ar īpašām vajadzībām</t>
  </si>
  <si>
    <t>6.3.8.</t>
  </si>
  <si>
    <t>Sagatavošanas/novākšanas darbu un mēģinājumu laikam</t>
  </si>
  <si>
    <t>6.3.10.</t>
  </si>
  <si>
    <t xml:space="preserve">Individuālo apmeklējumu laikā Iestāžu izglītojamam no daudzbērnu ģimenes, uzrādot Latvijas Goda ģimenes apliecību </t>
  </si>
  <si>
    <t>6.3.11.</t>
  </si>
  <si>
    <t>Individuālo apmeklējumu laikā izglītojamiem, studentiem, pensionāriem un personām ar īpašām vajadzībām, uzrādot atbilstošu dokumentu</t>
  </si>
  <si>
    <t>6.3.12.</t>
  </si>
  <si>
    <t>6.3.13.</t>
  </si>
  <si>
    <t>Pasākumiem un sacensībām ar organizatora noteiktu ieejas maksu un paaugstinātām prasībām sacensības nolikumā (tribīnes u. c. inventārs)</t>
  </si>
  <si>
    <t>Atsaucēs noteiktais regulējums</t>
  </si>
  <si>
    <t>₂)</t>
  </si>
  <si>
    <t>Pakalpojums nav apliekams ar PVN (Pievienotās vērtības nodokļa likuma 52. panta pirmās daļas 12. punkts).</t>
  </si>
  <si>
    <t>₃)</t>
  </si>
  <si>
    <t>Cenas norādītas bez PVN. Veicot pakalpojuma maksas aprēķinu, norādītajai cenai jāpievieno pievienotās vērtības nodoklis atbilstoši  Pievienotās vērtības nodokļa likuma  normām.</t>
  </si>
  <si>
    <t>5)</t>
  </si>
  <si>
    <t>Viena vienība – pakalpojuma ilgums 45 minūtes, 2 ģērbtuvju, labierīcību, dušas un saimnieciskā personāla nodrošināšanas izmaksas.</t>
  </si>
  <si>
    <t>6)</t>
  </si>
  <si>
    <t>Ja šajā cenrādī  iekārta, aprīkojums vai pakalpojums nav minēts, iestāde var piemērot maksu, kas noteikta analoģiskai iekārtai, aprīkojumam vai pakalpojumam citā ar šo Rīgas domes lēmumu apstiprinātā cenrādī.</t>
  </si>
  <si>
    <t xml:space="preserve">Rīgas domes priekšsēdētājs </t>
  </si>
  <si>
    <t>V. Ķirsis</t>
  </si>
  <si>
    <t>Nr. p. k.</t>
  </si>
  <si>
    <t>Vienība</t>
  </si>
  <si>
    <t>Pakalpojuma veids</t>
  </si>
  <si>
    <r>
      <t xml:space="preserve">Cena bez PVN, </t>
    </r>
    <r>
      <rPr>
        <i/>
        <sz val="11"/>
        <rFont val="Times New Roman"/>
        <family val="1"/>
        <charset val="186"/>
      </rPr>
      <t>euro</t>
    </r>
    <r>
      <rPr>
        <sz val="11"/>
        <rFont val="Times New Roman"/>
        <family val="1"/>
        <charset val="186"/>
      </rPr>
      <t xml:space="preserve">   </t>
    </r>
  </si>
  <si>
    <t xml:space="preserve">Sporta bāzēm ar inventāru </t>
  </si>
  <si>
    <r>
      <t xml:space="preserve">Dauderu parka Tornis (alpīnistu tornis, Sliežu ielā 21A, Rīga) </t>
    </r>
    <r>
      <rPr>
        <b/>
        <vertAlign val="subscript"/>
        <sz val="13"/>
        <rFont val="Times New Roman"/>
        <family val="1"/>
        <charset val="186"/>
      </rPr>
      <t>2</t>
    </r>
    <r>
      <rPr>
        <b/>
        <sz val="13"/>
        <rFont val="Times New Roman"/>
        <family val="1"/>
        <charset val="186"/>
      </rPr>
      <t xml:space="preserve">) </t>
    </r>
    <r>
      <rPr>
        <b/>
        <vertAlign val="subscript"/>
        <sz val="13"/>
        <rFont val="Times New Roman"/>
        <family val="1"/>
        <charset val="186"/>
      </rPr>
      <t>3</t>
    </r>
    <r>
      <rPr>
        <b/>
        <sz val="13"/>
        <rFont val="Times New Roman"/>
        <family val="1"/>
        <charset val="186"/>
      </rPr>
      <t xml:space="preserve">) </t>
    </r>
  </si>
  <si>
    <t>1.1.4.</t>
  </si>
  <si>
    <t>1.1.5.</t>
  </si>
  <si>
    <t>1 stunda 30 min</t>
  </si>
  <si>
    <t>1.2.</t>
  </si>
  <si>
    <t>Citi pakalpojumi</t>
  </si>
  <si>
    <t>1.2.1.</t>
  </si>
  <si>
    <t xml:space="preserve">1 personai   </t>
  </si>
  <si>
    <t>1.2.2.</t>
  </si>
  <si>
    <t xml:space="preserve">1 personai </t>
  </si>
  <si>
    <t>10.</t>
  </si>
  <si>
    <t>Telpu maksas cenu  aprēķina pēc formulas:</t>
  </si>
  <si>
    <t>10.1.</t>
  </si>
  <si>
    <t>– telpu nomas cena</t>
  </si>
  <si>
    <t xml:space="preserve"> – koeficienti, kuri noteikti  10.3. punktā</t>
  </si>
  <si>
    <t>10.2.</t>
  </si>
  <si>
    <t>Inventāra, personāla un pārējo pakalpojumu maksas cena tiek noteikta atbilstoši cenrādī noteiktajai maksai, koeficienti netiek piemēroti</t>
  </si>
  <si>
    <t>10.3.</t>
  </si>
  <si>
    <t>Telpu nomas maksai piemērojamie koeficienti</t>
  </si>
  <si>
    <t>10.3.1.</t>
  </si>
  <si>
    <t>Telpu un inventāra lietošana Rīgas valstspilsētas pašvaldības Izglītības, kultūras un sporta departamenta (turpmāk – Departaments) un tā padotībā esošo iestāžu (turpmāk – Iestādes) vajadzībām</t>
  </si>
  <si>
    <t>10.3.1.1.</t>
  </si>
  <si>
    <t>Telpu un inventāra nodrošināšana pasākumiem, kas saistīti ar Departamenta un Iestādēm deleģēto tiešo funkciju un uzdevumu īstenošanu, pamatojoties uz Departamenta rīkojumu</t>
  </si>
  <si>
    <t>10.3.1.2.</t>
  </si>
  <si>
    <t xml:space="preserve">Telpu un inventāra nodrošināšana pasākumiem, kas nav saistīti ar Iestādēm deleģēto tiešo funkciju un uzdevumu īstenošanu, pamatojoties uz Departamenta rīkojumu, noslēdzot telpu lietošanas (nomas) līgumu starp Iestādēm </t>
  </si>
  <si>
    <t>10.3.2.</t>
  </si>
  <si>
    <t>Telpu, inventāra, laukumu nodrošināšana pasākumiem, kas saistīti ar Rīgas valstspilsētas pašvaldības administrācijas struktūrvienībām, nozaru departamentiem, iestādēm un īpaša statusa institūcijām deleģēto tiešo funkciju un uzdevumu īstenošanu, pamatojoties uz Departamenta rīkojumu</t>
  </si>
  <si>
    <t>10.3.3.</t>
  </si>
  <si>
    <t>Visām telpu grupām</t>
  </si>
  <si>
    <t>10.3.3.1.</t>
  </si>
  <si>
    <t>10.3.3.2.</t>
  </si>
  <si>
    <t>10.3.3.3.</t>
  </si>
  <si>
    <t>10.3.3.4.</t>
  </si>
  <si>
    <t>Par darba stundām no plkst. 22.00 līdz plkst. 6.00</t>
  </si>
  <si>
    <t>10.3.3.5.</t>
  </si>
  <si>
    <t>Telpām, laukumiem, pasākumiem ar tehnisko aprīkojumu, inventāru un apmeklētāju skaitu virs 300</t>
  </si>
  <si>
    <t>1.1.</t>
  </si>
  <si>
    <t xml:space="preserve">4.cenrādis - Rīgas valstspilsētas pašvaldības Izglītības, kultūras un sporta departamenta padotībā esošo interešu izglītības iestāžu sniegtie maksas pakalpojumi, to izcenojumi un aprēķināšanas kārtība </t>
  </si>
  <si>
    <t>Bērnu un jauniešu centrs "Rīgas Skolēnu pils" Dauderu parka alpīnistu (kāpšanas) tornis</t>
  </si>
  <si>
    <r>
      <t>Telpas Dauderu parka Tornī (divas savienotas telpas 2. stāvā (23,8 m</t>
    </r>
    <r>
      <rPr>
        <vertAlign val="superscript"/>
        <sz val="13"/>
        <rFont val="Times New Roman"/>
        <family val="1"/>
        <charset val="186"/>
      </rPr>
      <t>2</t>
    </r>
    <r>
      <rPr>
        <sz val="13"/>
        <rFont val="Times New Roman"/>
        <family val="1"/>
        <charset val="186"/>
      </rPr>
      <t>) un 3. stāvā (32,3 m</t>
    </r>
    <r>
      <rPr>
        <vertAlign val="superscript"/>
        <sz val="13"/>
        <rFont val="Times New Roman"/>
        <family val="1"/>
        <charset val="186"/>
      </rPr>
      <t>2</t>
    </r>
    <r>
      <rPr>
        <sz val="13"/>
        <rFont val="Times New Roman"/>
        <family val="1"/>
        <charset val="186"/>
      </rPr>
      <t>))</t>
    </r>
  </si>
  <si>
    <t>Telpu īstermiņa izmantošana (vienreizēja vai uz noteiktām dienām un laiku, telpas cenā ir iekļauts telpai atbilstošais inventārs)</t>
  </si>
  <si>
    <r>
      <t xml:space="preserve">Dauderu parka Torņa skatu laukuma apmeklējums juridiskai personai (grupa līdz 10 personām)  </t>
    </r>
    <r>
      <rPr>
        <sz val="11"/>
        <rFont val="Times New Roman"/>
        <family val="1"/>
        <charset val="186"/>
      </rPr>
      <t>2)</t>
    </r>
  </si>
  <si>
    <r>
      <t>Dauderu parka Torņa skatu laukuma un ekspozīcijas apmeklējums juridiskai personai (grupa līdz 10 personām)</t>
    </r>
    <r>
      <rPr>
        <sz val="11"/>
        <rFont val="Times New Roman"/>
        <family val="1"/>
        <charset val="186"/>
      </rPr>
      <t xml:space="preserve"> 2)</t>
    </r>
  </si>
  <si>
    <t xml:space="preserve">Cena ar PVN, euro   </t>
  </si>
  <si>
    <t>nepiemēro</t>
  </si>
  <si>
    <t xml:space="preserve">Trešo personu īstenotajām licencēto programmu nodarbībām izglītojamiem (t. sk. akreditētās izglītības iestādes un pedagogi ar privātās prakses sertifikātiem), izņemot interešu izglītības programmu īstenošanas laiku nometņu ietvaros </t>
  </si>
  <si>
    <t>IZRAKSTS</t>
  </si>
  <si>
    <t>Inventārs:</t>
  </si>
  <si>
    <t>Cena / EUR
 ar PVN</t>
  </si>
  <si>
    <r>
      <t xml:space="preserve">Sporta inventārs (virve, tūrisma sistēma u. tml.), </t>
    </r>
    <r>
      <rPr>
        <i/>
        <sz val="13"/>
        <rFont val="Times New Roman"/>
        <family val="1"/>
        <charset val="186"/>
      </rPr>
      <t>nosaukt:</t>
    </r>
  </si>
  <si>
    <r>
      <t xml:space="preserve">Mazais sporta inventārs  (karabīne u. tml.), </t>
    </r>
    <r>
      <rPr>
        <i/>
        <sz val="13"/>
        <rFont val="Times New Roman"/>
        <family val="1"/>
        <charset val="186"/>
      </rPr>
      <t>nosaukt:</t>
    </r>
  </si>
  <si>
    <t>Cena / EUR
 bez PVN</t>
  </si>
  <si>
    <t>3.45.</t>
  </si>
  <si>
    <t>3.46.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</si>
</sst>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sz val="10"/>
      <name val="Times New Roman"/>
      <family val="1"/>
      <charset val="186"/>
    </font>
    <font>
      <sz val="13"/>
      <name val="Times New Roman"/>
      <family val="1"/>
      <charset val="186"/>
    </font>
    <font>
      <sz val="10"/>
      <name val="Arial"/>
      <family val="2"/>
      <charset val="186"/>
    </font>
    <font>
      <b/>
      <sz val="13"/>
      <name val="Times New Roman"/>
      <family val="1"/>
      <charset val="186"/>
    </font>
    <font>
      <b/>
      <sz val="10"/>
      <name val="Times New Roman"/>
      <family val="1"/>
      <charset val="186"/>
    </font>
    <font>
      <b/>
      <sz val="10"/>
      <color theme="1"/>
      <name val="Times New Roman"/>
      <family val="1"/>
      <charset val="186"/>
    </font>
    <font>
      <b/>
      <sz val="11"/>
      <name val="Times New Roman"/>
      <family val="1"/>
      <charset val="186"/>
    </font>
    <font>
      <sz val="11"/>
      <name val="Times New Roman"/>
      <family val="1"/>
      <charset val="186"/>
    </font>
    <font>
      <sz val="11"/>
      <color theme="1"/>
      <name val="Times New Roman"/>
      <family val="1"/>
      <charset val="186"/>
    </font>
    <font>
      <vertAlign val="subscript"/>
      <sz val="11"/>
      <name val="Times New Roman"/>
      <family val="1"/>
      <charset val="186"/>
    </font>
    <font>
      <vertAlign val="subscript"/>
      <sz val="12"/>
      <name val="Times New Roman"/>
      <family val="1"/>
      <charset val="186"/>
    </font>
    <font>
      <i/>
      <sz val="11"/>
      <name val="Times New Roman"/>
      <family val="1"/>
      <charset val="186"/>
    </font>
    <font>
      <b/>
      <sz val="10"/>
      <name val="Arial"/>
      <family val="2"/>
      <charset val="186"/>
    </font>
    <font>
      <b/>
      <i/>
      <sz val="11"/>
      <name val="Times New Roman"/>
      <family val="1"/>
      <charset val="186"/>
    </font>
    <font>
      <b/>
      <vertAlign val="subscript"/>
      <sz val="13"/>
      <name val="Times New Roman"/>
      <family val="1"/>
      <charset val="186"/>
    </font>
    <font>
      <sz val="13"/>
      <name val="Arial"/>
      <family val="2"/>
      <charset val="186"/>
    </font>
    <font>
      <sz val="12"/>
      <name val="Times New Roman"/>
      <family val="1"/>
      <charset val="186"/>
    </font>
    <font>
      <b/>
      <sz val="12"/>
      <name val="Times New Roman"/>
      <family val="1"/>
      <charset val="186"/>
    </font>
    <font>
      <sz val="11"/>
      <name val="Arial"/>
      <family val="2"/>
      <charset val="186"/>
    </font>
    <font>
      <b/>
      <sz val="14"/>
      <name val="Times New Roman"/>
      <family val="1"/>
      <charset val="186"/>
    </font>
    <font>
      <vertAlign val="superscript"/>
      <sz val="13"/>
      <name val="Times New Roman"/>
      <family val="1"/>
      <charset val="186"/>
    </font>
    <font>
      <i/>
      <sz val="10"/>
      <name val="Arial"/>
      <family val="2"/>
      <charset val="186"/>
    </font>
    <font>
      <i/>
      <sz val="13"/>
      <name val="Arial"/>
      <family val="2"/>
      <charset val="186"/>
    </font>
    <font>
      <b/>
      <i/>
      <sz val="13"/>
      <name val="Arial"/>
      <family val="2"/>
      <charset val="186"/>
    </font>
    <font>
      <i/>
      <sz val="12"/>
      <name val="Times New Roman"/>
      <family val="1"/>
      <charset val="186"/>
    </font>
    <font>
      <i/>
      <sz val="11"/>
      <name val="Arial"/>
      <family val="2"/>
      <charset val="186"/>
    </font>
    <font>
      <i/>
      <sz val="11"/>
      <color theme="1"/>
      <name val="Calibri"/>
      <family val="2"/>
      <charset val="186"/>
      <scheme val="minor"/>
    </font>
    <font>
      <i/>
      <sz val="10"/>
      <name val="Times New Roman"/>
      <family val="1"/>
      <charset val="186"/>
    </font>
    <font>
      <b/>
      <sz val="14"/>
      <color theme="1"/>
      <name val="Times New Roman"/>
      <family val="1"/>
      <charset val="186"/>
    </font>
    <font>
      <i/>
      <sz val="11"/>
      <color theme="1"/>
      <name val="Times New Roman"/>
      <family val="1"/>
      <charset val="186"/>
    </font>
    <font>
      <i/>
      <sz val="13"/>
      <name val="Times New Roman"/>
      <family val="1"/>
      <charset val="186"/>
    </font>
  </fonts>
  <fills count="6">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0.14999847407452621"/>
        <bgColor indexed="64"/>
      </patternFill>
    </fill>
  </fills>
  <borders count="24">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hair">
        <color indexed="64"/>
      </top>
      <bottom/>
      <diagonal/>
    </border>
    <border>
      <left style="hair">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style="hair">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bottom/>
      <diagonal/>
    </border>
  </borders>
  <cellStyleXfs count="3">
    <xf numFmtId="0" fontId="0" fillId="0" borderId="0"/>
    <xf numFmtId="0" fontId="3" fillId="0" borderId="0"/>
    <xf numFmtId="0" fontId="3" fillId="0" borderId="0"/>
  </cellStyleXfs>
  <cellXfs count="147">
    <xf numFmtId="0" fontId="0" fillId="0" borderId="0" xfId="0"/>
    <xf numFmtId="0" fontId="7" fillId="0" borderId="7" xfId="0" applyFont="1" applyFill="1" applyBorder="1" applyAlignment="1">
      <alignment horizontal="right" vertical="center"/>
    </xf>
    <xf numFmtId="0" fontId="8" fillId="0" borderId="10" xfId="0" applyFont="1" applyFill="1" applyBorder="1" applyAlignment="1">
      <alignment horizontal="right" vertical="center"/>
    </xf>
    <xf numFmtId="0" fontId="8" fillId="0" borderId="12" xfId="0" applyFont="1" applyFill="1" applyBorder="1" applyAlignment="1">
      <alignment horizontal="right" vertical="center"/>
    </xf>
    <xf numFmtId="0" fontId="8" fillId="0" borderId="11" xfId="0" applyFont="1" applyFill="1" applyBorder="1" applyAlignment="1">
      <alignment vertical="center"/>
    </xf>
    <xf numFmtId="0" fontId="8" fillId="0" borderId="4" xfId="0" applyFont="1" applyBorder="1" applyAlignment="1">
      <alignment horizontal="center" vertical="center" wrapText="1"/>
    </xf>
    <xf numFmtId="2" fontId="2" fillId="0" borderId="4" xfId="0" applyNumberFormat="1" applyFont="1" applyFill="1" applyBorder="1" applyAlignment="1">
      <alignment horizontal="right" vertical="center"/>
    </xf>
    <xf numFmtId="2" fontId="2" fillId="0" borderId="16" xfId="0" applyNumberFormat="1" applyFont="1" applyFill="1" applyBorder="1" applyAlignment="1">
      <alignment horizontal="right" vertical="center"/>
    </xf>
    <xf numFmtId="49" fontId="8" fillId="0" borderId="20" xfId="0" applyNumberFormat="1" applyFont="1" applyFill="1" applyBorder="1" applyAlignment="1">
      <alignment horizontal="right" vertical="center" wrapText="1"/>
    </xf>
    <xf numFmtId="0" fontId="7" fillId="0" borderId="2" xfId="0" applyFont="1" applyFill="1" applyBorder="1" applyAlignment="1">
      <alignment vertical="center"/>
    </xf>
    <xf numFmtId="0" fontId="7" fillId="0" borderId="3" xfId="0" applyFont="1" applyFill="1" applyBorder="1" applyAlignment="1">
      <alignment vertical="center"/>
    </xf>
    <xf numFmtId="0" fontId="7" fillId="0" borderId="6" xfId="0" applyFont="1" applyFill="1" applyBorder="1" applyAlignment="1">
      <alignment vertical="center"/>
    </xf>
    <xf numFmtId="0" fontId="19" fillId="0" borderId="21" xfId="0" applyFont="1" applyFill="1" applyBorder="1" applyAlignment="1">
      <alignment vertical="center"/>
    </xf>
    <xf numFmtId="0" fontId="7" fillId="0" borderId="8" xfId="0" applyFont="1" applyFill="1" applyBorder="1" applyAlignment="1">
      <alignment vertical="center"/>
    </xf>
    <xf numFmtId="0" fontId="7" fillId="0" borderId="0" xfId="0" applyFont="1" applyFill="1" applyBorder="1" applyAlignment="1">
      <alignment vertical="center"/>
    </xf>
    <xf numFmtId="0" fontId="7" fillId="0" borderId="9" xfId="0" applyFont="1" applyFill="1" applyBorder="1" applyAlignment="1">
      <alignment vertical="center"/>
    </xf>
    <xf numFmtId="0" fontId="19" fillId="0" borderId="22" xfId="0" applyFont="1" applyFill="1" applyBorder="1" applyAlignment="1">
      <alignment vertical="center"/>
    </xf>
    <xf numFmtId="49" fontId="8" fillId="0" borderId="8" xfId="0" applyNumberFormat="1" applyFont="1" applyFill="1" applyBorder="1" applyAlignment="1">
      <alignment vertical="center"/>
    </xf>
    <xf numFmtId="49" fontId="8" fillId="0" borderId="0" xfId="0" applyNumberFormat="1" applyFont="1" applyFill="1" applyBorder="1" applyAlignment="1">
      <alignment vertical="center"/>
    </xf>
    <xf numFmtId="49" fontId="8" fillId="0" borderId="9" xfId="0" applyNumberFormat="1" applyFont="1" applyFill="1" applyBorder="1" applyAlignment="1">
      <alignment vertical="center"/>
    </xf>
    <xf numFmtId="0" fontId="19" fillId="0" borderId="5" xfId="0" applyFont="1" applyFill="1" applyBorder="1" applyAlignment="1">
      <alignment vertical="center"/>
    </xf>
    <xf numFmtId="49" fontId="8" fillId="0" borderId="4" xfId="0" applyNumberFormat="1" applyFont="1" applyFill="1" applyBorder="1" applyAlignment="1">
      <alignment horizontal="center" vertical="center"/>
    </xf>
    <xf numFmtId="49" fontId="8" fillId="0" borderId="4" xfId="0" applyNumberFormat="1" applyFont="1" applyFill="1" applyBorder="1" applyAlignment="1">
      <alignment horizontal="center" vertical="center" wrapText="1"/>
    </xf>
    <xf numFmtId="49" fontId="8" fillId="0" borderId="4" xfId="0" applyNumberFormat="1" applyFont="1" applyFill="1" applyBorder="1" applyAlignment="1">
      <alignment horizontal="right" vertical="center" wrapText="1"/>
    </xf>
    <xf numFmtId="49" fontId="8" fillId="0" borderId="11" xfId="0" applyNumberFormat="1" applyFont="1" applyFill="1" applyBorder="1" applyAlignment="1">
      <alignment horizontal="right" vertical="center" wrapText="1"/>
    </xf>
    <xf numFmtId="0" fontId="8" fillId="0" borderId="0" xfId="0" applyFont="1" applyFill="1" applyBorder="1" applyAlignment="1">
      <alignment vertical="center"/>
    </xf>
    <xf numFmtId="0" fontId="8" fillId="0" borderId="9" xfId="0" applyFont="1" applyFill="1" applyBorder="1" applyAlignment="1">
      <alignment vertical="center"/>
    </xf>
    <xf numFmtId="0" fontId="8" fillId="0" borderId="7" xfId="0" applyFont="1" applyFill="1" applyBorder="1" applyAlignment="1">
      <alignment horizontal="right" vertical="center"/>
    </xf>
    <xf numFmtId="0" fontId="8" fillId="0" borderId="8" xfId="0" applyFont="1" applyFill="1" applyBorder="1" applyAlignment="1">
      <alignment vertical="center"/>
    </xf>
    <xf numFmtId="49" fontId="7" fillId="0" borderId="11" xfId="0" applyNumberFormat="1" applyFont="1" applyFill="1" applyBorder="1" applyAlignment="1">
      <alignment horizontal="center" vertical="center" wrapText="1"/>
    </xf>
    <xf numFmtId="0" fontId="18" fillId="0" borderId="14" xfId="0" applyFont="1" applyFill="1" applyBorder="1" applyAlignment="1">
      <alignment horizontal="left" vertical="center"/>
    </xf>
    <xf numFmtId="0" fontId="13" fillId="0" borderId="14" xfId="0" applyFont="1" applyFill="1" applyBorder="1" applyAlignment="1">
      <alignment vertical="center"/>
    </xf>
    <xf numFmtId="0" fontId="7" fillId="0" borderId="14" xfId="0" applyFont="1" applyFill="1" applyBorder="1" applyAlignment="1">
      <alignment vertical="center"/>
    </xf>
    <xf numFmtId="0" fontId="7" fillId="0" borderId="14" xfId="1" applyFont="1" applyFill="1" applyBorder="1" applyAlignment="1">
      <alignment vertical="center"/>
    </xf>
    <xf numFmtId="0" fontId="7" fillId="0" borderId="15" xfId="1" applyFont="1" applyFill="1" applyBorder="1" applyAlignment="1">
      <alignment vertical="center"/>
    </xf>
    <xf numFmtId="0" fontId="2" fillId="3" borderId="4" xfId="0" applyFont="1" applyFill="1" applyBorder="1" applyAlignment="1">
      <alignment horizontal="center" vertical="center" wrapText="1"/>
    </xf>
    <xf numFmtId="0" fontId="1" fillId="0" borderId="0" xfId="0" applyFont="1" applyAlignment="1">
      <alignment vertical="center"/>
    </xf>
    <xf numFmtId="0" fontId="1" fillId="0" borderId="0" xfId="0" applyFont="1" applyAlignment="1">
      <alignment horizontal="center" vertical="center"/>
    </xf>
    <xf numFmtId="0" fontId="3" fillId="0" borderId="0" xfId="0" applyFont="1" applyAlignment="1">
      <alignment vertical="center"/>
    </xf>
    <xf numFmtId="0" fontId="0" fillId="0" borderId="0" xfId="0" applyAlignment="1">
      <alignment vertical="center"/>
    </xf>
    <xf numFmtId="49" fontId="4" fillId="2" borderId="1" xfId="0" applyNumberFormat="1" applyFont="1" applyFill="1" applyBorder="1" applyAlignment="1">
      <alignment horizontal="center" vertical="center" wrapText="1"/>
    </xf>
    <xf numFmtId="0" fontId="16" fillId="0" borderId="0" xfId="0" applyFont="1" applyAlignment="1">
      <alignment vertical="center"/>
    </xf>
    <xf numFmtId="49" fontId="2" fillId="0" borderId="4" xfId="0" applyNumberFormat="1" applyFont="1" applyFill="1" applyBorder="1" applyAlignment="1">
      <alignment vertical="center"/>
    </xf>
    <xf numFmtId="49" fontId="6" fillId="0" borderId="4" xfId="0" applyNumberFormat="1" applyFont="1" applyFill="1" applyBorder="1" applyAlignment="1">
      <alignment horizontal="center" vertical="center"/>
    </xf>
    <xf numFmtId="49" fontId="8" fillId="0" borderId="4" xfId="0" applyNumberFormat="1" applyFont="1" applyFill="1" applyBorder="1" applyAlignment="1">
      <alignment vertical="center"/>
    </xf>
    <xf numFmtId="49" fontId="10" fillId="0" borderId="4" xfId="0" applyNumberFormat="1" applyFont="1" applyFill="1" applyBorder="1" applyAlignment="1">
      <alignment horizontal="right" vertical="center"/>
    </xf>
    <xf numFmtId="0" fontId="11" fillId="0" borderId="12" xfId="0" applyFont="1" applyFill="1" applyBorder="1" applyAlignment="1">
      <alignment horizontal="right" vertical="center"/>
    </xf>
    <xf numFmtId="0" fontId="17" fillId="0" borderId="0" xfId="0" applyFont="1" applyFill="1" applyAlignment="1">
      <alignment vertical="center"/>
    </xf>
    <xf numFmtId="49" fontId="17" fillId="0" borderId="4" xfId="0" applyNumberFormat="1" applyFont="1" applyFill="1" applyBorder="1" applyAlignment="1">
      <alignment horizontal="right" vertical="center" wrapText="1"/>
    </xf>
    <xf numFmtId="49" fontId="17" fillId="0" borderId="4" xfId="0" applyNumberFormat="1" applyFont="1" applyFill="1" applyBorder="1" applyAlignment="1">
      <alignment horizontal="center" vertical="center" wrapText="1"/>
    </xf>
    <xf numFmtId="0" fontId="17" fillId="0" borderId="0" xfId="0" applyFont="1" applyFill="1" applyAlignment="1">
      <alignment vertical="center" wrapText="1"/>
    </xf>
    <xf numFmtId="0" fontId="3" fillId="0" borderId="0" xfId="0" applyFont="1" applyFill="1" applyAlignment="1">
      <alignment vertical="center"/>
    </xf>
    <xf numFmtId="0" fontId="19" fillId="0" borderId="0" xfId="1" applyFont="1" applyAlignment="1">
      <alignment vertical="center"/>
    </xf>
    <xf numFmtId="0" fontId="3" fillId="0" borderId="0" xfId="0" applyFont="1" applyAlignment="1">
      <alignment horizontal="center" vertical="center"/>
    </xf>
    <xf numFmtId="0" fontId="2" fillId="0" borderId="0" xfId="0" applyFont="1" applyAlignment="1">
      <alignment vertical="center"/>
    </xf>
    <xf numFmtId="16" fontId="2" fillId="0" borderId="0" xfId="0" applyNumberFormat="1" applyFont="1" applyAlignment="1">
      <alignment vertical="center"/>
    </xf>
    <xf numFmtId="0" fontId="17" fillId="0" borderId="0" xfId="0" applyFont="1"/>
    <xf numFmtId="0" fontId="11" fillId="0" borderId="0" xfId="0" applyFont="1" applyFill="1" applyBorder="1" applyAlignment="1">
      <alignment horizontal="right" vertical="center"/>
    </xf>
    <xf numFmtId="0" fontId="8" fillId="0" borderId="3" xfId="0" applyFont="1" applyFill="1" applyBorder="1" applyAlignment="1">
      <alignment horizontal="left" vertical="center" wrapText="1"/>
    </xf>
    <xf numFmtId="0" fontId="22" fillId="0" borderId="0" xfId="0" applyFont="1" applyAlignment="1">
      <alignment vertical="center"/>
    </xf>
    <xf numFmtId="0" fontId="23" fillId="0" borderId="4" xfId="0" applyFont="1" applyBorder="1" applyAlignment="1">
      <alignment vertical="center"/>
    </xf>
    <xf numFmtId="2" fontId="24" fillId="3" borderId="4" xfId="0" applyNumberFormat="1" applyFont="1" applyFill="1" applyBorder="1" applyAlignment="1">
      <alignment vertical="center"/>
    </xf>
    <xf numFmtId="0" fontId="25" fillId="0" borderId="0" xfId="0" applyFont="1"/>
    <xf numFmtId="0" fontId="25" fillId="0" borderId="0" xfId="0" applyFont="1" applyFill="1" applyAlignment="1">
      <alignment vertical="center"/>
    </xf>
    <xf numFmtId="0" fontId="25" fillId="0" borderId="0" xfId="0" applyFont="1" applyFill="1" applyAlignment="1">
      <alignment vertical="center" wrapText="1"/>
    </xf>
    <xf numFmtId="0" fontId="22" fillId="0" borderId="0" xfId="0" applyFont="1" applyFill="1" applyAlignment="1">
      <alignment vertical="center"/>
    </xf>
    <xf numFmtId="0" fontId="26" fillId="0" borderId="0" xfId="1" applyFont="1" applyAlignment="1">
      <alignment vertical="center"/>
    </xf>
    <xf numFmtId="0" fontId="27" fillId="0" borderId="0" xfId="0" applyFont="1" applyAlignment="1">
      <alignment vertical="center"/>
    </xf>
    <xf numFmtId="0" fontId="2" fillId="3" borderId="4" xfId="0" applyFont="1" applyFill="1" applyBorder="1" applyAlignment="1">
      <alignment horizontal="center" vertical="center" wrapText="1"/>
    </xf>
    <xf numFmtId="0" fontId="2" fillId="0" borderId="0" xfId="0" applyFont="1" applyAlignment="1">
      <alignment horizontal="right" vertical="center"/>
    </xf>
    <xf numFmtId="0" fontId="0" fillId="0" borderId="0" xfId="0" applyAlignment="1">
      <alignment horizontal="right" vertical="center"/>
    </xf>
    <xf numFmtId="0" fontId="0" fillId="0" borderId="0" xfId="0" applyAlignment="1">
      <alignment vertical="center"/>
    </xf>
    <xf numFmtId="0" fontId="9" fillId="5" borderId="4" xfId="0" applyFont="1" applyFill="1" applyBorder="1" applyAlignment="1">
      <alignment horizontal="center" vertical="center" wrapText="1"/>
    </xf>
    <xf numFmtId="0" fontId="30" fillId="5" borderId="4" xfId="0" applyFont="1" applyFill="1" applyBorder="1" applyAlignment="1">
      <alignment horizontal="center" vertical="center" wrapText="1"/>
    </xf>
    <xf numFmtId="0" fontId="2" fillId="4" borderId="4" xfId="0" applyFont="1" applyFill="1" applyBorder="1" applyAlignment="1">
      <alignment horizontal="center" vertical="center" wrapText="1"/>
    </xf>
    <xf numFmtId="2" fontId="24" fillId="4" borderId="4" xfId="0" applyNumberFormat="1" applyFont="1" applyFill="1" applyBorder="1" applyAlignment="1">
      <alignment vertical="center"/>
    </xf>
    <xf numFmtId="0" fontId="2" fillId="0" borderId="16" xfId="2" applyFont="1" applyBorder="1" applyAlignment="1">
      <alignment horizontal="left" vertical="center" wrapText="1"/>
    </xf>
    <xf numFmtId="0" fontId="2" fillId="0" borderId="17" xfId="2" applyFont="1" applyBorder="1" applyAlignment="1">
      <alignment horizontal="left" vertical="center" wrapText="1"/>
    </xf>
    <xf numFmtId="0" fontId="2" fillId="0" borderId="18" xfId="2" applyFont="1" applyBorder="1" applyAlignment="1">
      <alignment horizontal="left" vertical="center" wrapText="1"/>
    </xf>
    <xf numFmtId="0" fontId="2" fillId="0" borderId="16" xfId="2" applyFont="1" applyBorder="1" applyAlignment="1">
      <alignment horizontal="right" vertical="center" wrapText="1"/>
    </xf>
    <xf numFmtId="0" fontId="2" fillId="0" borderId="17" xfId="2" applyFont="1" applyBorder="1" applyAlignment="1">
      <alignment horizontal="right" vertical="center" wrapText="1"/>
    </xf>
    <xf numFmtId="0" fontId="2" fillId="0" borderId="18" xfId="2" applyFont="1" applyBorder="1" applyAlignment="1">
      <alignment horizontal="right" vertical="center" wrapText="1"/>
    </xf>
    <xf numFmtId="0" fontId="7" fillId="0" borderId="14" xfId="0" applyFont="1" applyFill="1" applyBorder="1" applyAlignment="1">
      <alignment horizontal="center" vertical="center" wrapText="1"/>
    </xf>
    <xf numFmtId="0" fontId="29" fillId="5" borderId="16" xfId="0" applyFont="1" applyFill="1" applyBorder="1" applyAlignment="1">
      <alignment horizontal="center" vertical="center"/>
    </xf>
    <xf numFmtId="0" fontId="29" fillId="5" borderId="17" xfId="0" applyFont="1" applyFill="1" applyBorder="1" applyAlignment="1">
      <alignment horizontal="center" vertical="center"/>
    </xf>
    <xf numFmtId="0" fontId="29" fillId="5" borderId="18" xfId="0" applyFont="1" applyFill="1" applyBorder="1" applyAlignment="1">
      <alignment horizontal="center" vertical="center"/>
    </xf>
    <xf numFmtId="0" fontId="8" fillId="0" borderId="4" xfId="0" applyFont="1" applyFill="1" applyBorder="1" applyAlignment="1">
      <alignment horizontal="left" vertical="center" wrapText="1"/>
    </xf>
    <xf numFmtId="0" fontId="20" fillId="3" borderId="4" xfId="0" applyFont="1" applyFill="1" applyBorder="1" applyAlignment="1">
      <alignment horizontal="center" vertical="center"/>
    </xf>
    <xf numFmtId="0" fontId="7" fillId="0" borderId="0" xfId="0" applyFont="1" applyBorder="1" applyAlignment="1">
      <alignment horizontal="center" vertical="top" wrapText="1"/>
    </xf>
    <xf numFmtId="164" fontId="8" fillId="0" borderId="16" xfId="0" applyNumberFormat="1" applyFont="1" applyFill="1" applyBorder="1" applyAlignment="1">
      <alignment horizontal="center" vertical="center"/>
    </xf>
    <xf numFmtId="164" fontId="8" fillId="0" borderId="18" xfId="0" applyNumberFormat="1" applyFont="1" applyFill="1" applyBorder="1" applyAlignment="1">
      <alignment horizontal="center" vertical="center"/>
    </xf>
    <xf numFmtId="0" fontId="8" fillId="0" borderId="16" xfId="0" applyFont="1" applyFill="1" applyBorder="1" applyAlignment="1">
      <alignment horizontal="left" vertical="center"/>
    </xf>
    <xf numFmtId="0" fontId="8" fillId="0" borderId="17" xfId="0" applyFont="1" applyFill="1" applyBorder="1" applyAlignment="1">
      <alignment horizontal="left" vertical="center"/>
    </xf>
    <xf numFmtId="0" fontId="8" fillId="0" borderId="18" xfId="0" applyFont="1" applyFill="1" applyBorder="1" applyAlignment="1">
      <alignment horizontal="left" vertical="center"/>
    </xf>
    <xf numFmtId="0" fontId="2" fillId="2" borderId="4" xfId="0" applyFont="1" applyFill="1" applyBorder="1" applyAlignment="1">
      <alignment horizontal="left" vertical="center" wrapText="1"/>
    </xf>
    <xf numFmtId="0" fontId="3" fillId="0" borderId="16" xfId="0" applyFont="1" applyFill="1" applyBorder="1" applyAlignment="1">
      <alignment horizontal="center" vertical="center"/>
    </xf>
    <xf numFmtId="0" fontId="3" fillId="0" borderId="18" xfId="0" applyFont="1" applyFill="1" applyBorder="1" applyAlignment="1">
      <alignment horizontal="center" vertical="center"/>
    </xf>
    <xf numFmtId="2" fontId="8" fillId="0" borderId="16" xfId="0" applyNumberFormat="1" applyFont="1" applyFill="1" applyBorder="1" applyAlignment="1">
      <alignment horizontal="center" vertical="center"/>
    </xf>
    <xf numFmtId="2" fontId="8" fillId="0" borderId="18" xfId="0" applyNumberFormat="1" applyFont="1" applyFill="1" applyBorder="1" applyAlignment="1">
      <alignment horizontal="center" vertical="center"/>
    </xf>
    <xf numFmtId="0" fontId="8" fillId="0" borderId="16" xfId="0" applyFont="1" applyFill="1" applyBorder="1" applyAlignment="1">
      <alignment horizontal="center" vertical="center"/>
    </xf>
    <xf numFmtId="0" fontId="8" fillId="0" borderId="18" xfId="0" applyFont="1" applyFill="1" applyBorder="1" applyAlignment="1">
      <alignment horizontal="center" vertical="center"/>
    </xf>
    <xf numFmtId="2" fontId="2" fillId="4" borderId="4" xfId="0" applyNumberFormat="1"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4" xfId="0" applyFont="1" applyFill="1" applyBorder="1" applyAlignment="1">
      <alignment horizontal="left" vertical="center"/>
    </xf>
    <xf numFmtId="0" fontId="2" fillId="3" borderId="4" xfId="0" applyFont="1" applyFill="1" applyBorder="1" applyAlignment="1">
      <alignment horizontal="left" vertical="center" wrapText="1"/>
    </xf>
    <xf numFmtId="0" fontId="8" fillId="0" borderId="4" xfId="0" applyFont="1" applyFill="1" applyBorder="1" applyAlignment="1">
      <alignment horizontal="center" vertical="center"/>
    </xf>
    <xf numFmtId="0" fontId="8" fillId="0" borderId="4" xfId="2" applyFont="1" applyFill="1" applyBorder="1" applyAlignment="1">
      <alignment horizontal="left" vertical="center" wrapText="1"/>
    </xf>
    <xf numFmtId="0" fontId="8" fillId="0" borderId="4" xfId="0" applyFont="1" applyFill="1" applyBorder="1" applyAlignment="1">
      <alignment horizontal="left" vertical="center"/>
    </xf>
    <xf numFmtId="0" fontId="14" fillId="3"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6" xfId="0" applyFont="1" applyFill="1" applyBorder="1" applyAlignment="1">
      <alignment horizontal="left" vertical="center" wrapText="1"/>
    </xf>
    <xf numFmtId="0" fontId="8" fillId="0" borderId="17" xfId="0" applyFont="1" applyFill="1" applyBorder="1" applyAlignment="1">
      <alignment horizontal="left" vertical="center" wrapText="1"/>
    </xf>
    <xf numFmtId="0" fontId="8" fillId="0" borderId="18" xfId="0" applyFont="1" applyFill="1" applyBorder="1" applyAlignment="1">
      <alignment horizontal="left" vertical="center" wrapText="1"/>
    </xf>
    <xf numFmtId="164" fontId="8" fillId="0" borderId="4" xfId="0" applyNumberFormat="1" applyFont="1" applyFill="1" applyBorder="1" applyAlignment="1">
      <alignment horizontal="center" vertical="center" wrapText="1"/>
    </xf>
    <xf numFmtId="0" fontId="2" fillId="0" borderId="0" xfId="0" applyFont="1" applyAlignment="1">
      <alignment horizontal="right" vertical="center"/>
    </xf>
    <xf numFmtId="0" fontId="0" fillId="0" borderId="0" xfId="0" applyAlignment="1">
      <alignment horizontal="right" vertical="center"/>
    </xf>
    <xf numFmtId="0" fontId="0" fillId="0" borderId="0" xfId="0" applyAlignment="1">
      <alignment vertical="center"/>
    </xf>
    <xf numFmtId="0" fontId="8" fillId="0" borderId="4" xfId="0" applyFont="1" applyBorder="1" applyAlignment="1">
      <alignment horizontal="center" vertical="center"/>
    </xf>
    <xf numFmtId="0" fontId="8" fillId="0" borderId="4" xfId="0" applyFont="1" applyBorder="1" applyAlignment="1">
      <alignment horizontal="center" vertical="center" wrapText="1"/>
    </xf>
    <xf numFmtId="0" fontId="9" fillId="0" borderId="4" xfId="0" applyFont="1" applyFill="1" applyBorder="1" applyAlignment="1">
      <alignment horizontal="center" vertical="center" wrapText="1"/>
    </xf>
    <xf numFmtId="49" fontId="8" fillId="0" borderId="8" xfId="0" applyNumberFormat="1" applyFont="1" applyFill="1" applyBorder="1" applyAlignment="1">
      <alignment horizontal="left" vertical="center"/>
    </xf>
    <xf numFmtId="49" fontId="8" fillId="0" borderId="0" xfId="0" applyNumberFormat="1" applyFont="1" applyFill="1" applyBorder="1" applyAlignment="1">
      <alignment horizontal="left" vertical="center"/>
    </xf>
    <xf numFmtId="49" fontId="8" fillId="0" borderId="9" xfId="0" applyNumberFormat="1" applyFont="1" applyFill="1" applyBorder="1" applyAlignment="1">
      <alignment horizontal="left" vertical="center"/>
    </xf>
    <xf numFmtId="0" fontId="8" fillId="0" borderId="13" xfId="0" applyFont="1" applyFill="1" applyBorder="1" applyAlignment="1">
      <alignment horizontal="left" vertical="center"/>
    </xf>
    <xf numFmtId="0" fontId="8" fillId="0" borderId="14" xfId="0" applyFont="1" applyFill="1" applyBorder="1" applyAlignment="1">
      <alignment horizontal="left" vertical="center"/>
    </xf>
    <xf numFmtId="0" fontId="8" fillId="0" borderId="15" xfId="0" applyFont="1" applyFill="1" applyBorder="1" applyAlignment="1">
      <alignment horizontal="left" vertical="center"/>
    </xf>
    <xf numFmtId="0" fontId="8" fillId="0" borderId="19" xfId="0" applyFont="1" applyFill="1" applyBorder="1" applyAlignment="1">
      <alignment horizontal="left" vertical="center" wrapText="1"/>
    </xf>
    <xf numFmtId="0" fontId="8" fillId="0" borderId="14" xfId="0" applyFont="1" applyFill="1" applyBorder="1" applyAlignment="1">
      <alignment horizontal="left" vertical="center" wrapText="1"/>
    </xf>
    <xf numFmtId="0" fontId="8" fillId="0" borderId="15" xfId="0" applyFont="1" applyFill="1" applyBorder="1" applyAlignment="1">
      <alignment horizontal="left" vertical="center" wrapText="1"/>
    </xf>
    <xf numFmtId="0" fontId="6" fillId="0" borderId="4" xfId="0" applyFont="1" applyFill="1" applyBorder="1" applyAlignment="1">
      <alignment horizontal="left" vertical="center" wrapText="1"/>
    </xf>
    <xf numFmtId="49" fontId="5" fillId="0" borderId="1" xfId="0" applyNumberFormat="1" applyFont="1" applyFill="1" applyBorder="1" applyAlignment="1">
      <alignment horizontal="center" vertical="center"/>
    </xf>
    <xf numFmtId="49" fontId="5" fillId="0" borderId="5" xfId="0" applyNumberFormat="1" applyFont="1" applyFill="1" applyBorder="1" applyAlignment="1">
      <alignment horizontal="center" vertical="center"/>
    </xf>
    <xf numFmtId="49" fontId="5" fillId="0" borderId="11" xfId="0" applyNumberFormat="1" applyFont="1" applyFill="1" applyBorder="1" applyAlignment="1">
      <alignment horizontal="center" vertical="center"/>
    </xf>
    <xf numFmtId="0" fontId="6" fillId="0" borderId="4" xfId="0" applyFont="1" applyFill="1" applyBorder="1" applyAlignment="1">
      <alignment horizontal="left" vertical="center"/>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7" fillId="0" borderId="6" xfId="0" applyFont="1" applyFill="1" applyBorder="1" applyAlignment="1">
      <alignment horizontal="left" vertical="center"/>
    </xf>
    <xf numFmtId="0" fontId="7" fillId="0" borderId="8" xfId="0" applyFont="1" applyFill="1" applyBorder="1" applyAlignment="1">
      <alignment horizontal="left" vertical="center"/>
    </xf>
    <xf numFmtId="0" fontId="7" fillId="0" borderId="0" xfId="0" applyFont="1" applyFill="1" applyBorder="1" applyAlignment="1">
      <alignment horizontal="left" vertical="center"/>
    </xf>
    <xf numFmtId="0" fontId="7" fillId="0" borderId="9" xfId="0" applyFont="1" applyFill="1" applyBorder="1" applyAlignment="1">
      <alignment horizontal="left" vertical="center"/>
    </xf>
    <xf numFmtId="49" fontId="4" fillId="2" borderId="2" xfId="0" applyNumberFormat="1" applyFont="1" applyFill="1" applyBorder="1" applyAlignment="1">
      <alignment horizontal="left" vertical="center" wrapText="1"/>
    </xf>
    <xf numFmtId="49" fontId="4" fillId="2" borderId="3" xfId="0" applyNumberFormat="1" applyFont="1" applyFill="1" applyBorder="1" applyAlignment="1">
      <alignment horizontal="left" vertical="center" wrapText="1"/>
    </xf>
    <xf numFmtId="0" fontId="28" fillId="0" borderId="0" xfId="0" applyFont="1" applyAlignment="1">
      <alignment horizontal="center" vertical="center"/>
    </xf>
    <xf numFmtId="2" fontId="24" fillId="3" borderId="23" xfId="0" applyNumberFormat="1" applyFont="1" applyFill="1" applyBorder="1" applyAlignment="1">
      <alignment horizontal="center" vertical="center"/>
    </xf>
    <xf numFmtId="2" fontId="24" fillId="3" borderId="0" xfId="0" applyNumberFormat="1" applyFont="1" applyFill="1" applyBorder="1" applyAlignment="1">
      <alignment horizontal="center" vertical="center"/>
    </xf>
    <xf numFmtId="2" fontId="26" fillId="3" borderId="23" xfId="0" applyNumberFormat="1" applyFont="1" applyFill="1" applyBorder="1" applyAlignment="1">
      <alignment horizontal="center" vertical="center"/>
    </xf>
    <xf numFmtId="2" fontId="26" fillId="3" borderId="0" xfId="0" applyNumberFormat="1" applyFont="1" applyFill="1" applyBorder="1" applyAlignment="1">
      <alignment horizontal="center" vertical="center"/>
    </xf>
  </cellXfs>
  <cellStyles count="3">
    <cellStyle name="Normal" xfId="0" builtinId="0"/>
    <cellStyle name="Normal_Maksas_pakalp_MS" xfId="1" xr:uid="{09FD3C80-40F3-4DCC-9A96-EFBFE75DD5F9}"/>
    <cellStyle name="Normal_Pielikums_lēmumam_KC" xfId="2" xr:uid="{E6A6C4C6-DF93-463F-8EB1-7822E7B980D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79"/>
  <sheetViews>
    <sheetView tabSelected="1" workbookViewId="0">
      <pane ySplit="7" topLeftCell="A8" activePane="bottomLeft" state="frozen"/>
      <selection pane="bottomLeft" activeCell="K46" sqref="K46:L47"/>
    </sheetView>
  </sheetViews>
  <sheetFormatPr defaultRowHeight="15" x14ac:dyDescent="0.25"/>
  <cols>
    <col min="1" max="5" width="9.140625" style="39"/>
    <col min="6" max="6" width="11.42578125" style="39" customWidth="1"/>
    <col min="7" max="7" width="11.85546875" style="39" customWidth="1"/>
    <col min="8" max="8" width="10.85546875" style="39" customWidth="1"/>
    <col min="9" max="9" width="9.140625" style="39"/>
    <col min="10" max="10" width="9.28515625" style="39" customWidth="1"/>
    <col min="11" max="12" width="9.140625" style="67"/>
    <col min="13" max="16384" width="9.140625" style="39"/>
  </cols>
  <sheetData>
    <row r="1" spans="1:12" s="38" customFormat="1" ht="18.75" customHeight="1" x14ac:dyDescent="0.25">
      <c r="A1" s="142" t="s">
        <v>119</v>
      </c>
      <c r="B1" s="142"/>
      <c r="C1" s="37"/>
      <c r="D1" s="37"/>
      <c r="E1" s="37"/>
      <c r="F1" s="37"/>
      <c r="G1" s="37"/>
      <c r="H1" s="114" t="s">
        <v>0</v>
      </c>
      <c r="I1" s="114"/>
      <c r="J1" s="114"/>
      <c r="K1" s="59"/>
      <c r="L1" s="59"/>
    </row>
    <row r="2" spans="1:12" s="38" customFormat="1" ht="18.75" customHeight="1" x14ac:dyDescent="0.25">
      <c r="A2" s="36"/>
      <c r="B2" s="36"/>
      <c r="C2" s="37"/>
      <c r="D2" s="37"/>
      <c r="E2" s="37"/>
      <c r="F2" s="37"/>
      <c r="G2" s="114" t="s">
        <v>1</v>
      </c>
      <c r="H2" s="114"/>
      <c r="I2" s="114"/>
      <c r="J2" s="114"/>
      <c r="K2" s="59"/>
      <c r="L2" s="59"/>
    </row>
    <row r="3" spans="1:12" s="38" customFormat="1" ht="18.75" customHeight="1" x14ac:dyDescent="0.25">
      <c r="A3" s="36"/>
      <c r="B3" s="36"/>
      <c r="C3" s="37"/>
      <c r="D3" s="37"/>
      <c r="E3" s="37"/>
      <c r="F3" s="37"/>
      <c r="G3" s="114" t="s">
        <v>2</v>
      </c>
      <c r="H3" s="114"/>
      <c r="I3" s="114"/>
      <c r="J3" s="114"/>
      <c r="K3" s="59"/>
      <c r="L3" s="59"/>
    </row>
    <row r="4" spans="1:12" s="38" customFormat="1" ht="14.65" customHeight="1" x14ac:dyDescent="0.25">
      <c r="A4" s="114" t="s">
        <v>3</v>
      </c>
      <c r="B4" s="114"/>
      <c r="C4" s="114"/>
      <c r="D4" s="114"/>
      <c r="E4" s="114"/>
      <c r="F4" s="114"/>
      <c r="G4" s="114"/>
      <c r="H4" s="114"/>
      <c r="I4" s="114"/>
      <c r="J4" s="114"/>
      <c r="K4" s="59"/>
      <c r="L4" s="59"/>
    </row>
    <row r="6" spans="1:12" s="38" customFormat="1" ht="43.5" customHeight="1" x14ac:dyDescent="0.25">
      <c r="A6" s="5" t="s">
        <v>68</v>
      </c>
      <c r="B6" s="117" t="s">
        <v>70</v>
      </c>
      <c r="C6" s="117"/>
      <c r="D6" s="117"/>
      <c r="E6" s="117"/>
      <c r="F6" s="117"/>
      <c r="G6" s="118" t="s">
        <v>69</v>
      </c>
      <c r="H6" s="118"/>
      <c r="I6" s="109" t="s">
        <v>71</v>
      </c>
      <c r="J6" s="109"/>
      <c r="K6" s="108" t="s">
        <v>116</v>
      </c>
      <c r="L6" s="108"/>
    </row>
    <row r="7" spans="1:12" s="47" customFormat="1" ht="32.25" customHeight="1" x14ac:dyDescent="0.25">
      <c r="A7" s="87" t="s">
        <v>111</v>
      </c>
      <c r="B7" s="87"/>
      <c r="C7" s="87"/>
      <c r="D7" s="87"/>
      <c r="E7" s="87"/>
      <c r="F7" s="87"/>
      <c r="G7" s="87"/>
      <c r="H7" s="87"/>
      <c r="I7" s="87"/>
      <c r="J7" s="87"/>
      <c r="K7" s="87"/>
      <c r="L7" s="87"/>
    </row>
    <row r="8" spans="1:12" s="38" customFormat="1" ht="47.25" customHeight="1" x14ac:dyDescent="0.25">
      <c r="A8" s="82" t="s">
        <v>4</v>
      </c>
      <c r="B8" s="82"/>
      <c r="C8" s="82"/>
      <c r="D8" s="82"/>
      <c r="E8" s="82"/>
      <c r="F8" s="82"/>
      <c r="G8" s="82"/>
      <c r="H8" s="82"/>
      <c r="I8" s="82"/>
      <c r="J8" s="82"/>
      <c r="K8" s="82"/>
      <c r="L8" s="82"/>
    </row>
    <row r="9" spans="1:12" s="41" customFormat="1" ht="23.25" customHeight="1" x14ac:dyDescent="0.25">
      <c r="A9" s="40" t="s">
        <v>5</v>
      </c>
      <c r="B9" s="140" t="s">
        <v>73</v>
      </c>
      <c r="C9" s="141"/>
      <c r="D9" s="141"/>
      <c r="E9" s="141"/>
      <c r="F9" s="141"/>
      <c r="G9" s="141"/>
      <c r="H9" s="141"/>
      <c r="I9" s="141"/>
      <c r="J9" s="141"/>
      <c r="K9" s="60"/>
      <c r="L9" s="60"/>
    </row>
    <row r="10" spans="1:12" s="41" customFormat="1" ht="33" customHeight="1" x14ac:dyDescent="0.25">
      <c r="A10" s="42" t="s">
        <v>6</v>
      </c>
      <c r="B10" s="104" t="s">
        <v>7</v>
      </c>
      <c r="C10" s="104"/>
      <c r="D10" s="104"/>
      <c r="E10" s="104"/>
      <c r="F10" s="104"/>
      <c r="G10" s="35" t="s">
        <v>8</v>
      </c>
      <c r="H10" s="35" t="s">
        <v>9</v>
      </c>
      <c r="I10" s="6">
        <v>16.53</v>
      </c>
      <c r="J10" s="7">
        <v>33.06</v>
      </c>
      <c r="K10" s="61">
        <f>(I10*21%)+I10</f>
        <v>20.001300000000001</v>
      </c>
      <c r="L10" s="61">
        <f>(J10*21%)+J10</f>
        <v>40.002600000000001</v>
      </c>
    </row>
    <row r="11" spans="1:12" s="41" customFormat="1" ht="33" customHeight="1" x14ac:dyDescent="0.25">
      <c r="A11" s="42" t="s">
        <v>10</v>
      </c>
      <c r="B11" s="104" t="s">
        <v>11</v>
      </c>
      <c r="C11" s="104"/>
      <c r="D11" s="104"/>
      <c r="E11" s="104"/>
      <c r="F11" s="104"/>
      <c r="G11" s="35" t="s">
        <v>8</v>
      </c>
      <c r="H11" s="35" t="s">
        <v>9</v>
      </c>
      <c r="I11" s="6">
        <v>24.8</v>
      </c>
      <c r="J11" s="7">
        <v>49.59</v>
      </c>
      <c r="K11" s="61">
        <f t="shared" ref="K11:K13" si="0">(I11*21%)+I11</f>
        <v>30.008000000000003</v>
      </c>
      <c r="L11" s="61">
        <f t="shared" ref="L11:L13" si="1">(J11*21%)+J11</f>
        <v>60.003900000000002</v>
      </c>
    </row>
    <row r="12" spans="1:12" s="41" customFormat="1" ht="33" customHeight="1" x14ac:dyDescent="0.25">
      <c r="A12" s="42" t="s">
        <v>12</v>
      </c>
      <c r="B12" s="104" t="s">
        <v>13</v>
      </c>
      <c r="C12" s="104"/>
      <c r="D12" s="104"/>
      <c r="E12" s="104"/>
      <c r="F12" s="104"/>
      <c r="G12" s="35" t="s">
        <v>14</v>
      </c>
      <c r="H12" s="35" t="s">
        <v>15</v>
      </c>
      <c r="I12" s="6">
        <v>6.61</v>
      </c>
      <c r="J12" s="7">
        <v>9.92</v>
      </c>
      <c r="K12" s="61">
        <f t="shared" si="0"/>
        <v>7.9981000000000009</v>
      </c>
      <c r="L12" s="61">
        <f t="shared" si="1"/>
        <v>12.0032</v>
      </c>
    </row>
    <row r="13" spans="1:12" s="41" customFormat="1" ht="33" customHeight="1" x14ac:dyDescent="0.25">
      <c r="A13" s="42" t="s">
        <v>16</v>
      </c>
      <c r="B13" s="104" t="s">
        <v>17</v>
      </c>
      <c r="C13" s="104"/>
      <c r="D13" s="104"/>
      <c r="E13" s="104"/>
      <c r="F13" s="104"/>
      <c r="G13" s="35" t="s">
        <v>14</v>
      </c>
      <c r="H13" s="35" t="s">
        <v>15</v>
      </c>
      <c r="I13" s="6">
        <v>16.53</v>
      </c>
      <c r="J13" s="7">
        <v>24.8</v>
      </c>
      <c r="K13" s="61">
        <f t="shared" si="0"/>
        <v>20.001300000000001</v>
      </c>
      <c r="L13" s="61">
        <f t="shared" si="1"/>
        <v>30.008000000000003</v>
      </c>
    </row>
    <row r="14" spans="1:12" s="38" customFormat="1" ht="21.75" customHeight="1" x14ac:dyDescent="0.25">
      <c r="A14" s="43" t="s">
        <v>18</v>
      </c>
      <c r="B14" s="129" t="s">
        <v>19</v>
      </c>
      <c r="C14" s="129"/>
      <c r="D14" s="129"/>
      <c r="E14" s="129"/>
      <c r="F14" s="129"/>
      <c r="G14" s="129"/>
      <c r="H14" s="129"/>
      <c r="I14" s="129"/>
      <c r="J14" s="129"/>
      <c r="K14" s="59"/>
      <c r="L14" s="59"/>
    </row>
    <row r="15" spans="1:12" s="38" customFormat="1" ht="19.5" customHeight="1" x14ac:dyDescent="0.25">
      <c r="A15" s="130" t="s">
        <v>20</v>
      </c>
      <c r="B15" s="133" t="s">
        <v>21</v>
      </c>
      <c r="C15" s="133"/>
      <c r="D15" s="133"/>
      <c r="E15" s="133"/>
      <c r="F15" s="133"/>
      <c r="G15" s="133"/>
      <c r="H15" s="133"/>
      <c r="I15" s="133"/>
      <c r="J15" s="133"/>
      <c r="K15" s="59"/>
      <c r="L15" s="59"/>
    </row>
    <row r="16" spans="1:12" s="38" customFormat="1" ht="15" customHeight="1" x14ac:dyDescent="0.25">
      <c r="A16" s="131"/>
      <c r="B16" s="134" t="s">
        <v>22</v>
      </c>
      <c r="C16" s="135"/>
      <c r="D16" s="135"/>
      <c r="E16" s="135"/>
      <c r="F16" s="135"/>
      <c r="G16" s="135"/>
      <c r="H16" s="135"/>
      <c r="I16" s="135"/>
      <c r="J16" s="136"/>
      <c r="K16" s="59"/>
      <c r="L16" s="59"/>
    </row>
    <row r="17" spans="1:12" s="38" customFormat="1" ht="15" customHeight="1" x14ac:dyDescent="0.25">
      <c r="A17" s="131"/>
      <c r="B17" s="1" t="s">
        <v>23</v>
      </c>
      <c r="C17" s="137" t="s">
        <v>24</v>
      </c>
      <c r="D17" s="138"/>
      <c r="E17" s="138"/>
      <c r="F17" s="138"/>
      <c r="G17" s="138"/>
      <c r="H17" s="138"/>
      <c r="I17" s="138"/>
      <c r="J17" s="139"/>
      <c r="K17" s="59"/>
      <c r="L17" s="59"/>
    </row>
    <row r="18" spans="1:12" s="38" customFormat="1" ht="15" customHeight="1" x14ac:dyDescent="0.25">
      <c r="A18" s="131"/>
      <c r="B18" s="2" t="s">
        <v>25</v>
      </c>
      <c r="C18" s="120" t="s">
        <v>26</v>
      </c>
      <c r="D18" s="121"/>
      <c r="E18" s="121"/>
      <c r="F18" s="121"/>
      <c r="G18" s="121"/>
      <c r="H18" s="121"/>
      <c r="I18" s="121"/>
      <c r="J18" s="122"/>
      <c r="K18" s="59"/>
      <c r="L18" s="59"/>
    </row>
    <row r="19" spans="1:12" s="38" customFormat="1" ht="15" customHeight="1" x14ac:dyDescent="0.25">
      <c r="A19" s="131"/>
      <c r="B19" s="2" t="s">
        <v>27</v>
      </c>
      <c r="C19" s="120" t="s">
        <v>28</v>
      </c>
      <c r="D19" s="121"/>
      <c r="E19" s="121"/>
      <c r="F19" s="121"/>
      <c r="G19" s="121"/>
      <c r="H19" s="121"/>
      <c r="I19" s="121"/>
      <c r="J19" s="122"/>
      <c r="K19" s="59"/>
      <c r="L19" s="59"/>
    </row>
    <row r="20" spans="1:12" s="38" customFormat="1" ht="15" customHeight="1" x14ac:dyDescent="0.25">
      <c r="A20" s="132"/>
      <c r="B20" s="3" t="s">
        <v>29</v>
      </c>
      <c r="C20" s="123" t="s">
        <v>30</v>
      </c>
      <c r="D20" s="124"/>
      <c r="E20" s="124"/>
      <c r="F20" s="124"/>
      <c r="G20" s="124"/>
      <c r="H20" s="124"/>
      <c r="I20" s="124"/>
      <c r="J20" s="125"/>
      <c r="K20" s="59"/>
      <c r="L20" s="59"/>
    </row>
    <row r="21" spans="1:12" s="38" customFormat="1" ht="33" customHeight="1" x14ac:dyDescent="0.25">
      <c r="A21" s="4" t="s">
        <v>31</v>
      </c>
      <c r="B21" s="110" t="s">
        <v>32</v>
      </c>
      <c r="C21" s="111"/>
      <c r="D21" s="111"/>
      <c r="E21" s="111"/>
      <c r="F21" s="111"/>
      <c r="G21" s="111"/>
      <c r="H21" s="111"/>
      <c r="I21" s="111"/>
      <c r="J21" s="112"/>
      <c r="K21" s="59"/>
      <c r="L21" s="59"/>
    </row>
    <row r="22" spans="1:12" s="38" customFormat="1" ht="22.5" customHeight="1" x14ac:dyDescent="0.25">
      <c r="A22" s="44" t="s">
        <v>33</v>
      </c>
      <c r="B22" s="126" t="s">
        <v>34</v>
      </c>
      <c r="C22" s="127"/>
      <c r="D22" s="127"/>
      <c r="E22" s="127"/>
      <c r="F22" s="127"/>
      <c r="G22" s="127"/>
      <c r="H22" s="128"/>
      <c r="I22" s="109" t="s">
        <v>35</v>
      </c>
      <c r="J22" s="109"/>
      <c r="K22" s="59"/>
      <c r="L22" s="59"/>
    </row>
    <row r="23" spans="1:12" s="38" customFormat="1" ht="65.25" customHeight="1" x14ac:dyDescent="0.25">
      <c r="A23" s="44" t="s">
        <v>36</v>
      </c>
      <c r="B23" s="110" t="s">
        <v>37</v>
      </c>
      <c r="C23" s="111"/>
      <c r="D23" s="111"/>
      <c r="E23" s="111"/>
      <c r="F23" s="111"/>
      <c r="G23" s="111"/>
      <c r="H23" s="112"/>
      <c r="I23" s="113">
        <v>0</v>
      </c>
      <c r="J23" s="113"/>
      <c r="K23" s="59"/>
      <c r="L23" s="59"/>
    </row>
    <row r="24" spans="1:12" s="38" customFormat="1" ht="67.5" customHeight="1" x14ac:dyDescent="0.25">
      <c r="A24" s="44" t="s">
        <v>38</v>
      </c>
      <c r="B24" s="110" t="s">
        <v>39</v>
      </c>
      <c r="C24" s="111"/>
      <c r="D24" s="111"/>
      <c r="E24" s="111"/>
      <c r="F24" s="111"/>
      <c r="G24" s="111"/>
      <c r="H24" s="112"/>
      <c r="I24" s="113">
        <v>0</v>
      </c>
      <c r="J24" s="113"/>
      <c r="K24" s="59"/>
      <c r="L24" s="59"/>
    </row>
    <row r="25" spans="1:12" s="38" customFormat="1" ht="48" customHeight="1" x14ac:dyDescent="0.25">
      <c r="A25" s="44" t="s">
        <v>40</v>
      </c>
      <c r="B25" s="110" t="s">
        <v>41</v>
      </c>
      <c r="C25" s="111"/>
      <c r="D25" s="111"/>
      <c r="E25" s="111"/>
      <c r="F25" s="111"/>
      <c r="G25" s="111"/>
      <c r="H25" s="112"/>
      <c r="I25" s="109">
        <v>0.1</v>
      </c>
      <c r="J25" s="109"/>
      <c r="K25" s="59"/>
      <c r="L25" s="59"/>
    </row>
    <row r="26" spans="1:12" s="38" customFormat="1" ht="76.5" customHeight="1" x14ac:dyDescent="0.25">
      <c r="A26" s="44" t="s">
        <v>42</v>
      </c>
      <c r="B26" s="110" t="s">
        <v>43</v>
      </c>
      <c r="C26" s="111"/>
      <c r="D26" s="111"/>
      <c r="E26" s="111"/>
      <c r="F26" s="111"/>
      <c r="G26" s="111"/>
      <c r="H26" s="112"/>
      <c r="I26" s="109">
        <v>0.5</v>
      </c>
      <c r="J26" s="109"/>
      <c r="K26" s="59"/>
      <c r="L26" s="59"/>
    </row>
    <row r="27" spans="1:12" s="38" customFormat="1" ht="46.5" customHeight="1" x14ac:dyDescent="0.25">
      <c r="A27" s="44" t="s">
        <v>44</v>
      </c>
      <c r="B27" s="86" t="s">
        <v>45</v>
      </c>
      <c r="C27" s="86"/>
      <c r="D27" s="86"/>
      <c r="E27" s="86"/>
      <c r="F27" s="86"/>
      <c r="G27" s="86"/>
      <c r="H27" s="86"/>
      <c r="I27" s="109">
        <v>0.5</v>
      </c>
      <c r="J27" s="109"/>
      <c r="K27" s="59"/>
      <c r="L27" s="59"/>
    </row>
    <row r="28" spans="1:12" s="38" customFormat="1" ht="18" customHeight="1" x14ac:dyDescent="0.25">
      <c r="A28" s="44" t="s">
        <v>46</v>
      </c>
      <c r="B28" s="86" t="s">
        <v>47</v>
      </c>
      <c r="C28" s="86"/>
      <c r="D28" s="86"/>
      <c r="E28" s="86"/>
      <c r="F28" s="86"/>
      <c r="G28" s="86"/>
      <c r="H28" s="86"/>
      <c r="I28" s="109">
        <v>0.5</v>
      </c>
      <c r="J28" s="109"/>
      <c r="K28" s="59"/>
      <c r="L28" s="59"/>
    </row>
    <row r="29" spans="1:12" s="38" customFormat="1" ht="17.25" customHeight="1" x14ac:dyDescent="0.25">
      <c r="A29" s="44" t="s">
        <v>48</v>
      </c>
      <c r="B29" s="86" t="s">
        <v>49</v>
      </c>
      <c r="C29" s="86"/>
      <c r="D29" s="86"/>
      <c r="E29" s="86"/>
      <c r="F29" s="86"/>
      <c r="G29" s="86"/>
      <c r="H29" s="86"/>
      <c r="I29" s="109">
        <v>0.5</v>
      </c>
      <c r="J29" s="109"/>
      <c r="K29" s="59"/>
      <c r="L29" s="59"/>
    </row>
    <row r="30" spans="1:12" s="38" customFormat="1" ht="32.25" customHeight="1" x14ac:dyDescent="0.25">
      <c r="A30" s="44" t="s">
        <v>50</v>
      </c>
      <c r="B30" s="86" t="s">
        <v>51</v>
      </c>
      <c r="C30" s="86"/>
      <c r="D30" s="86"/>
      <c r="E30" s="86"/>
      <c r="F30" s="86"/>
      <c r="G30" s="86"/>
      <c r="H30" s="86"/>
      <c r="I30" s="109">
        <v>0.7</v>
      </c>
      <c r="J30" s="109"/>
      <c r="K30" s="59"/>
      <c r="L30" s="59"/>
    </row>
    <row r="31" spans="1:12" s="38" customFormat="1" ht="37.5" customHeight="1" x14ac:dyDescent="0.25">
      <c r="A31" s="44" t="s">
        <v>52</v>
      </c>
      <c r="B31" s="86" t="s">
        <v>53</v>
      </c>
      <c r="C31" s="86"/>
      <c r="D31" s="86"/>
      <c r="E31" s="86"/>
      <c r="F31" s="86"/>
      <c r="G31" s="86"/>
      <c r="H31" s="86"/>
      <c r="I31" s="109">
        <v>0.8</v>
      </c>
      <c r="J31" s="109"/>
      <c r="K31" s="59"/>
      <c r="L31" s="59"/>
    </row>
    <row r="32" spans="1:12" s="38" customFormat="1" ht="18.75" customHeight="1" x14ac:dyDescent="0.25">
      <c r="A32" s="44" t="s">
        <v>54</v>
      </c>
      <c r="B32" s="86" t="s">
        <v>72</v>
      </c>
      <c r="C32" s="86"/>
      <c r="D32" s="86"/>
      <c r="E32" s="86"/>
      <c r="F32" s="86"/>
      <c r="G32" s="86"/>
      <c r="H32" s="86"/>
      <c r="I32" s="119">
        <v>1.5</v>
      </c>
      <c r="J32" s="119"/>
      <c r="K32" s="59"/>
      <c r="L32" s="59"/>
    </row>
    <row r="33" spans="1:12" s="38" customFormat="1" ht="32.25" customHeight="1" x14ac:dyDescent="0.25">
      <c r="A33" s="44" t="s">
        <v>55</v>
      </c>
      <c r="B33" s="110" t="s">
        <v>56</v>
      </c>
      <c r="C33" s="111"/>
      <c r="D33" s="111"/>
      <c r="E33" s="111"/>
      <c r="F33" s="111"/>
      <c r="G33" s="111"/>
      <c r="H33" s="112"/>
      <c r="I33" s="109">
        <v>1.7</v>
      </c>
      <c r="J33" s="109"/>
      <c r="K33" s="59"/>
      <c r="L33" s="59"/>
    </row>
    <row r="34" spans="1:12" s="38" customFormat="1" ht="17.25" customHeight="1" x14ac:dyDescent="0.25">
      <c r="A34" s="44"/>
      <c r="B34" s="86" t="s">
        <v>57</v>
      </c>
      <c r="C34" s="86"/>
      <c r="D34" s="86"/>
      <c r="E34" s="86"/>
      <c r="F34" s="86"/>
      <c r="G34" s="86"/>
      <c r="H34" s="86"/>
      <c r="I34" s="86"/>
      <c r="J34" s="86"/>
      <c r="K34" s="59"/>
      <c r="L34" s="59"/>
    </row>
    <row r="35" spans="1:12" s="38" customFormat="1" ht="30.75" customHeight="1" x14ac:dyDescent="0.25">
      <c r="A35" s="45" t="s">
        <v>58</v>
      </c>
      <c r="B35" s="86" t="s">
        <v>59</v>
      </c>
      <c r="C35" s="86"/>
      <c r="D35" s="86"/>
      <c r="E35" s="86"/>
      <c r="F35" s="86"/>
      <c r="G35" s="86"/>
      <c r="H35" s="86"/>
      <c r="I35" s="86"/>
      <c r="J35" s="86"/>
      <c r="K35" s="59"/>
      <c r="L35" s="59"/>
    </row>
    <row r="36" spans="1:12" s="38" customFormat="1" ht="33" customHeight="1" x14ac:dyDescent="0.25">
      <c r="A36" s="45" t="s">
        <v>60</v>
      </c>
      <c r="B36" s="86" t="s">
        <v>61</v>
      </c>
      <c r="C36" s="86"/>
      <c r="D36" s="86"/>
      <c r="E36" s="86"/>
      <c r="F36" s="86"/>
      <c r="G36" s="86"/>
      <c r="H36" s="86"/>
      <c r="I36" s="86"/>
      <c r="J36" s="86"/>
      <c r="K36" s="59"/>
      <c r="L36" s="59"/>
    </row>
    <row r="37" spans="1:12" s="38" customFormat="1" ht="35.25" customHeight="1" x14ac:dyDescent="0.25">
      <c r="A37" s="45" t="s">
        <v>62</v>
      </c>
      <c r="B37" s="86" t="s">
        <v>63</v>
      </c>
      <c r="C37" s="86"/>
      <c r="D37" s="86"/>
      <c r="E37" s="86"/>
      <c r="F37" s="86"/>
      <c r="G37" s="86"/>
      <c r="H37" s="86"/>
      <c r="I37" s="86"/>
      <c r="J37" s="86"/>
      <c r="K37" s="59"/>
      <c r="L37" s="59"/>
    </row>
    <row r="38" spans="1:12" s="38" customFormat="1" ht="48.75" customHeight="1" x14ac:dyDescent="0.25">
      <c r="A38" s="46" t="s">
        <v>64</v>
      </c>
      <c r="B38" s="86" t="s">
        <v>65</v>
      </c>
      <c r="C38" s="86"/>
      <c r="D38" s="86"/>
      <c r="E38" s="86"/>
      <c r="F38" s="86"/>
      <c r="G38" s="86"/>
      <c r="H38" s="86"/>
      <c r="I38" s="86"/>
      <c r="J38" s="86"/>
      <c r="K38" s="59"/>
      <c r="L38" s="59"/>
    </row>
    <row r="39" spans="1:12" s="38" customFormat="1" ht="24" customHeight="1" x14ac:dyDescent="0.25">
      <c r="A39" s="57"/>
      <c r="B39" s="58"/>
      <c r="C39" s="58"/>
      <c r="D39" s="58"/>
      <c r="E39" s="58"/>
      <c r="F39" s="58"/>
      <c r="G39" s="58"/>
      <c r="H39" s="58"/>
      <c r="I39" s="58"/>
      <c r="J39" s="58"/>
      <c r="K39" s="59"/>
      <c r="L39" s="59"/>
    </row>
    <row r="40" spans="1:12" s="47" customFormat="1" ht="32.25" customHeight="1" x14ac:dyDescent="0.25">
      <c r="A40" s="87" t="s">
        <v>111</v>
      </c>
      <c r="B40" s="87"/>
      <c r="C40" s="87"/>
      <c r="D40" s="87"/>
      <c r="E40" s="87"/>
      <c r="F40" s="87"/>
      <c r="G40" s="87"/>
      <c r="H40" s="87"/>
      <c r="I40" s="87"/>
      <c r="J40" s="87"/>
      <c r="K40" s="87"/>
      <c r="L40" s="87"/>
    </row>
    <row r="41" spans="1:12" s="56" customFormat="1" ht="36.75" customHeight="1" x14ac:dyDescent="0.25">
      <c r="A41" s="88" t="s">
        <v>110</v>
      </c>
      <c r="B41" s="88"/>
      <c r="C41" s="88"/>
      <c r="D41" s="88"/>
      <c r="E41" s="88"/>
      <c r="F41" s="88"/>
      <c r="G41" s="88"/>
      <c r="H41" s="88"/>
      <c r="I41" s="88"/>
      <c r="J41" s="88"/>
      <c r="K41" s="88"/>
      <c r="L41" s="62"/>
    </row>
    <row r="42" spans="1:12" s="47" customFormat="1" ht="32.25" customHeight="1" x14ac:dyDescent="0.25">
      <c r="A42" s="22" t="s">
        <v>109</v>
      </c>
      <c r="B42" s="94" t="s">
        <v>113</v>
      </c>
      <c r="C42" s="94"/>
      <c r="D42" s="94"/>
      <c r="E42" s="94"/>
      <c r="F42" s="94"/>
      <c r="G42" s="94"/>
      <c r="H42" s="94"/>
      <c r="I42" s="94"/>
      <c r="J42" s="94"/>
      <c r="K42" s="63"/>
      <c r="L42" s="63"/>
    </row>
    <row r="43" spans="1:12" s="47" customFormat="1" ht="41.25" customHeight="1" x14ac:dyDescent="0.25">
      <c r="A43" s="48" t="s">
        <v>74</v>
      </c>
      <c r="B43" s="104" t="s">
        <v>112</v>
      </c>
      <c r="C43" s="104"/>
      <c r="D43" s="104"/>
      <c r="E43" s="104"/>
      <c r="F43" s="104"/>
      <c r="G43" s="102" t="s">
        <v>14</v>
      </c>
      <c r="H43" s="102"/>
      <c r="I43" s="101">
        <v>20</v>
      </c>
      <c r="J43" s="101"/>
      <c r="K43" s="143">
        <f>(I43*21%)+I43</f>
        <v>24.2</v>
      </c>
      <c r="L43" s="144"/>
    </row>
    <row r="44" spans="1:12" s="47" customFormat="1" ht="41.25" customHeight="1" x14ac:dyDescent="0.25">
      <c r="A44" s="48" t="s">
        <v>75</v>
      </c>
      <c r="B44" s="104" t="s">
        <v>112</v>
      </c>
      <c r="C44" s="104"/>
      <c r="D44" s="104"/>
      <c r="E44" s="104"/>
      <c r="F44" s="104"/>
      <c r="G44" s="102" t="s">
        <v>76</v>
      </c>
      <c r="H44" s="102"/>
      <c r="I44" s="101">
        <v>30</v>
      </c>
      <c r="J44" s="101"/>
      <c r="K44" s="143">
        <f t="shared" ref="K44" si="2">(I44*21%)+I44</f>
        <v>36.299999999999997</v>
      </c>
      <c r="L44" s="144"/>
    </row>
    <row r="45" spans="1:12" s="47" customFormat="1" ht="32.25" customHeight="1" x14ac:dyDescent="0.25">
      <c r="A45" s="49" t="s">
        <v>77</v>
      </c>
      <c r="B45" s="103" t="s">
        <v>78</v>
      </c>
      <c r="C45" s="103"/>
      <c r="D45" s="103"/>
      <c r="E45" s="103"/>
      <c r="F45" s="103"/>
      <c r="G45" s="103"/>
      <c r="H45" s="103"/>
      <c r="I45" s="103"/>
      <c r="J45" s="103"/>
      <c r="K45" s="143"/>
      <c r="L45" s="144"/>
    </row>
    <row r="46" spans="1:12" s="47" customFormat="1" ht="54" customHeight="1" x14ac:dyDescent="0.25">
      <c r="A46" s="48" t="s">
        <v>79</v>
      </c>
      <c r="B46" s="104" t="s">
        <v>114</v>
      </c>
      <c r="C46" s="104"/>
      <c r="D46" s="104"/>
      <c r="E46" s="104"/>
      <c r="F46" s="104"/>
      <c r="G46" s="102" t="s">
        <v>80</v>
      </c>
      <c r="H46" s="102"/>
      <c r="I46" s="101">
        <v>1</v>
      </c>
      <c r="J46" s="101"/>
      <c r="K46" s="145" t="s">
        <v>117</v>
      </c>
      <c r="L46" s="146"/>
    </row>
    <row r="47" spans="1:12" s="47" customFormat="1" ht="54.75" customHeight="1" x14ac:dyDescent="0.25">
      <c r="A47" s="48" t="s">
        <v>81</v>
      </c>
      <c r="B47" s="104" t="s">
        <v>115</v>
      </c>
      <c r="C47" s="104"/>
      <c r="D47" s="104"/>
      <c r="E47" s="104"/>
      <c r="F47" s="104"/>
      <c r="G47" s="102" t="s">
        <v>82</v>
      </c>
      <c r="H47" s="102"/>
      <c r="I47" s="101">
        <v>1.5</v>
      </c>
      <c r="J47" s="101"/>
      <c r="K47" s="145" t="s">
        <v>117</v>
      </c>
      <c r="L47" s="146"/>
    </row>
    <row r="48" spans="1:12" s="50" customFormat="1" ht="21.75" customHeight="1" x14ac:dyDescent="0.25">
      <c r="A48" s="29" t="s">
        <v>83</v>
      </c>
      <c r="B48" s="30" t="s">
        <v>84</v>
      </c>
      <c r="C48" s="31"/>
      <c r="D48" s="32"/>
      <c r="E48" s="33"/>
      <c r="F48" s="34"/>
      <c r="K48" s="64"/>
      <c r="L48" s="64"/>
    </row>
    <row r="49" spans="1:12" s="51" customFormat="1" ht="22.5" customHeight="1" x14ac:dyDescent="0.25">
      <c r="A49" s="8" t="s">
        <v>85</v>
      </c>
      <c r="B49" s="9" t="s">
        <v>22</v>
      </c>
      <c r="C49" s="10"/>
      <c r="D49" s="10"/>
      <c r="E49" s="10"/>
      <c r="F49" s="11"/>
      <c r="K49" s="65"/>
      <c r="L49" s="65"/>
    </row>
    <row r="50" spans="1:12" s="51" customFormat="1" ht="15" customHeight="1" x14ac:dyDescent="0.25">
      <c r="A50" s="12"/>
      <c r="B50" s="1" t="s">
        <v>23</v>
      </c>
      <c r="C50" s="13" t="s">
        <v>86</v>
      </c>
      <c r="D50" s="14"/>
      <c r="E50" s="14"/>
      <c r="F50" s="15"/>
      <c r="K50" s="65"/>
      <c r="L50" s="65"/>
    </row>
    <row r="51" spans="1:12" s="51" customFormat="1" ht="15" customHeight="1" x14ac:dyDescent="0.25">
      <c r="A51" s="16"/>
      <c r="B51" s="2" t="s">
        <v>25</v>
      </c>
      <c r="C51" s="17" t="s">
        <v>26</v>
      </c>
      <c r="D51" s="18"/>
      <c r="E51" s="18"/>
      <c r="F51" s="19"/>
      <c r="K51" s="65"/>
      <c r="L51" s="65"/>
    </row>
    <row r="52" spans="1:12" s="51" customFormat="1" ht="15" customHeight="1" x14ac:dyDescent="0.25">
      <c r="A52" s="16"/>
      <c r="B52" s="2" t="s">
        <v>27</v>
      </c>
      <c r="C52" s="17" t="s">
        <v>28</v>
      </c>
      <c r="D52" s="18"/>
      <c r="E52" s="18"/>
      <c r="F52" s="19"/>
      <c r="K52" s="65"/>
      <c r="L52" s="65"/>
    </row>
    <row r="53" spans="1:12" s="51" customFormat="1" ht="15" customHeight="1" x14ac:dyDescent="0.25">
      <c r="A53" s="20"/>
      <c r="B53" s="27" t="s">
        <v>29</v>
      </c>
      <c r="C53" s="28" t="s">
        <v>87</v>
      </c>
      <c r="D53" s="25"/>
      <c r="E53" s="25"/>
      <c r="F53" s="26"/>
      <c r="K53" s="65"/>
      <c r="L53" s="65"/>
    </row>
    <row r="54" spans="1:12" s="38" customFormat="1" ht="29.25" customHeight="1" x14ac:dyDescent="0.25">
      <c r="A54" s="21" t="s">
        <v>88</v>
      </c>
      <c r="B54" s="86" t="s">
        <v>89</v>
      </c>
      <c r="C54" s="86"/>
      <c r="D54" s="86"/>
      <c r="E54" s="86"/>
      <c r="F54" s="86"/>
      <c r="G54" s="86"/>
      <c r="H54" s="86"/>
      <c r="I54" s="86"/>
      <c r="J54" s="86"/>
      <c r="K54" s="59"/>
      <c r="L54" s="59"/>
    </row>
    <row r="55" spans="1:12" s="51" customFormat="1" ht="22.5" customHeight="1" x14ac:dyDescent="0.25">
      <c r="A55" s="22" t="s">
        <v>90</v>
      </c>
      <c r="B55" s="105" t="s">
        <v>91</v>
      </c>
      <c r="C55" s="105"/>
      <c r="D55" s="105"/>
      <c r="E55" s="105"/>
      <c r="F55" s="105"/>
      <c r="G55" s="105"/>
      <c r="H55" s="105"/>
      <c r="I55" s="99" t="s">
        <v>35</v>
      </c>
      <c r="J55" s="100"/>
      <c r="K55" s="65"/>
      <c r="L55" s="65"/>
    </row>
    <row r="56" spans="1:12" s="51" customFormat="1" ht="50.25" customHeight="1" x14ac:dyDescent="0.25">
      <c r="A56" s="23" t="s">
        <v>92</v>
      </c>
      <c r="B56" s="86" t="s">
        <v>93</v>
      </c>
      <c r="C56" s="86"/>
      <c r="D56" s="86"/>
      <c r="E56" s="86"/>
      <c r="F56" s="86"/>
      <c r="G56" s="86"/>
      <c r="H56" s="86"/>
      <c r="I56" s="95"/>
      <c r="J56" s="96"/>
      <c r="K56" s="65"/>
      <c r="L56" s="65"/>
    </row>
    <row r="57" spans="1:12" s="51" customFormat="1" ht="44.25" customHeight="1" x14ac:dyDescent="0.25">
      <c r="A57" s="23" t="s">
        <v>94</v>
      </c>
      <c r="B57" s="86" t="s">
        <v>95</v>
      </c>
      <c r="C57" s="86"/>
      <c r="D57" s="86"/>
      <c r="E57" s="86"/>
      <c r="F57" s="86"/>
      <c r="G57" s="86"/>
      <c r="H57" s="86"/>
      <c r="I57" s="89">
        <v>0</v>
      </c>
      <c r="J57" s="90"/>
      <c r="K57" s="65"/>
      <c r="L57" s="65"/>
    </row>
    <row r="58" spans="1:12" s="51" customFormat="1" ht="50.25" customHeight="1" x14ac:dyDescent="0.25">
      <c r="A58" s="24" t="s">
        <v>96</v>
      </c>
      <c r="B58" s="86" t="s">
        <v>97</v>
      </c>
      <c r="C58" s="86"/>
      <c r="D58" s="86"/>
      <c r="E58" s="86"/>
      <c r="F58" s="86"/>
      <c r="G58" s="86"/>
      <c r="H58" s="86"/>
      <c r="I58" s="97">
        <v>0.75</v>
      </c>
      <c r="J58" s="98"/>
      <c r="K58" s="65"/>
      <c r="L58" s="65"/>
    </row>
    <row r="59" spans="1:12" s="51" customFormat="1" ht="63" customHeight="1" x14ac:dyDescent="0.25">
      <c r="A59" s="23" t="s">
        <v>98</v>
      </c>
      <c r="B59" s="106" t="s">
        <v>99</v>
      </c>
      <c r="C59" s="106"/>
      <c r="D59" s="106"/>
      <c r="E59" s="106"/>
      <c r="F59" s="106"/>
      <c r="G59" s="106"/>
      <c r="H59" s="106"/>
      <c r="I59" s="89">
        <v>0</v>
      </c>
      <c r="J59" s="90"/>
      <c r="K59" s="65"/>
      <c r="L59" s="65"/>
    </row>
    <row r="60" spans="1:12" s="51" customFormat="1" ht="24.75" customHeight="1" x14ac:dyDescent="0.25">
      <c r="A60" s="23" t="s">
        <v>100</v>
      </c>
      <c r="B60" s="91" t="s">
        <v>101</v>
      </c>
      <c r="C60" s="92"/>
      <c r="D60" s="92"/>
      <c r="E60" s="92"/>
      <c r="F60" s="92"/>
      <c r="G60" s="92"/>
      <c r="H60" s="92"/>
      <c r="I60" s="92"/>
      <c r="J60" s="93"/>
      <c r="K60" s="65"/>
      <c r="L60" s="65"/>
    </row>
    <row r="61" spans="1:12" s="51" customFormat="1" ht="48" customHeight="1" x14ac:dyDescent="0.25">
      <c r="A61" s="23" t="s">
        <v>102</v>
      </c>
      <c r="B61" s="86" t="s">
        <v>118</v>
      </c>
      <c r="C61" s="86"/>
      <c r="D61" s="86"/>
      <c r="E61" s="86"/>
      <c r="F61" s="86"/>
      <c r="G61" s="86"/>
      <c r="H61" s="86"/>
      <c r="I61" s="89">
        <v>0.5</v>
      </c>
      <c r="J61" s="90"/>
      <c r="K61" s="65"/>
      <c r="L61" s="65"/>
    </row>
    <row r="62" spans="1:12" s="51" customFormat="1" ht="24" customHeight="1" x14ac:dyDescent="0.25">
      <c r="A62" s="23" t="s">
        <v>103</v>
      </c>
      <c r="B62" s="107" t="s">
        <v>47</v>
      </c>
      <c r="C62" s="107"/>
      <c r="D62" s="107"/>
      <c r="E62" s="107"/>
      <c r="F62" s="107"/>
      <c r="G62" s="107"/>
      <c r="H62" s="107"/>
      <c r="I62" s="89">
        <v>0.5</v>
      </c>
      <c r="J62" s="90"/>
      <c r="K62" s="65"/>
      <c r="L62" s="65"/>
    </row>
    <row r="63" spans="1:12" s="38" customFormat="1" ht="18.75" customHeight="1" x14ac:dyDescent="0.25">
      <c r="A63" s="23" t="s">
        <v>104</v>
      </c>
      <c r="B63" s="107" t="s">
        <v>49</v>
      </c>
      <c r="C63" s="107"/>
      <c r="D63" s="107"/>
      <c r="E63" s="107"/>
      <c r="F63" s="107"/>
      <c r="G63" s="107"/>
      <c r="H63" s="107"/>
      <c r="I63" s="89">
        <v>0.5</v>
      </c>
      <c r="J63" s="90"/>
      <c r="K63" s="59"/>
      <c r="L63" s="59"/>
    </row>
    <row r="64" spans="1:12" s="38" customFormat="1" ht="18.75" customHeight="1" x14ac:dyDescent="0.25">
      <c r="A64" s="23" t="s">
        <v>105</v>
      </c>
      <c r="B64" s="107" t="s">
        <v>106</v>
      </c>
      <c r="C64" s="107"/>
      <c r="D64" s="107"/>
      <c r="E64" s="107"/>
      <c r="F64" s="107"/>
      <c r="G64" s="107"/>
      <c r="H64" s="107"/>
      <c r="I64" s="89">
        <v>1.5</v>
      </c>
      <c r="J64" s="90"/>
      <c r="K64" s="59"/>
      <c r="L64" s="59"/>
    </row>
    <row r="65" spans="1:12" s="52" customFormat="1" ht="38.25" customHeight="1" x14ac:dyDescent="0.25">
      <c r="A65" s="23" t="s">
        <v>107</v>
      </c>
      <c r="B65" s="86" t="s">
        <v>108</v>
      </c>
      <c r="C65" s="86"/>
      <c r="D65" s="86"/>
      <c r="E65" s="86"/>
      <c r="F65" s="86"/>
      <c r="G65" s="86"/>
      <c r="H65" s="86"/>
      <c r="I65" s="89">
        <v>1.7</v>
      </c>
      <c r="J65" s="90"/>
      <c r="K65" s="66"/>
      <c r="L65" s="66"/>
    </row>
    <row r="66" spans="1:12" s="38" customFormat="1" ht="30.75" customHeight="1" x14ac:dyDescent="0.25">
      <c r="A66" s="45" t="s">
        <v>58</v>
      </c>
      <c r="B66" s="86" t="s">
        <v>59</v>
      </c>
      <c r="C66" s="86"/>
      <c r="D66" s="86"/>
      <c r="E66" s="86"/>
      <c r="F66" s="86"/>
      <c r="G66" s="86"/>
      <c r="H66" s="86"/>
      <c r="I66" s="86"/>
      <c r="J66" s="86"/>
      <c r="K66" s="59"/>
      <c r="L66" s="59"/>
    </row>
    <row r="67" spans="1:12" s="38" customFormat="1" ht="21" customHeight="1" x14ac:dyDescent="0.25">
      <c r="C67" s="53"/>
      <c r="D67" s="53"/>
      <c r="E67" s="53"/>
      <c r="F67" s="53"/>
      <c r="G67" s="53"/>
      <c r="H67" s="53"/>
      <c r="I67" s="53"/>
      <c r="K67" s="59"/>
      <c r="L67" s="59"/>
    </row>
    <row r="68" spans="1:12" s="38" customFormat="1" ht="16.5" x14ac:dyDescent="0.25">
      <c r="A68" s="54" t="s">
        <v>66</v>
      </c>
      <c r="B68" s="54"/>
      <c r="C68" s="54"/>
      <c r="D68" s="54"/>
      <c r="E68" s="55"/>
      <c r="F68" s="54"/>
      <c r="G68" s="54"/>
      <c r="H68" s="114" t="s">
        <v>67</v>
      </c>
      <c r="I68" s="115"/>
      <c r="J68" s="116"/>
      <c r="K68" s="59"/>
      <c r="L68" s="59"/>
    </row>
    <row r="69" spans="1:12" s="38" customFormat="1" ht="16.5" x14ac:dyDescent="0.25">
      <c r="A69" s="54"/>
      <c r="B69" s="54"/>
      <c r="C69" s="54"/>
      <c r="D69" s="54"/>
      <c r="E69" s="55"/>
      <c r="F69" s="54"/>
      <c r="G69" s="54"/>
      <c r="H69" s="69"/>
      <c r="I69" s="70"/>
      <c r="J69" s="71"/>
      <c r="K69" s="59"/>
      <c r="L69" s="59"/>
    </row>
    <row r="70" spans="1:12" s="38" customFormat="1" ht="47.25" customHeight="1" x14ac:dyDescent="0.25">
      <c r="A70" s="82" t="s">
        <v>4</v>
      </c>
      <c r="B70" s="82"/>
      <c r="C70" s="82"/>
      <c r="D70" s="82"/>
      <c r="E70" s="82"/>
      <c r="F70" s="82"/>
      <c r="G70" s="82"/>
      <c r="H70" s="82"/>
      <c r="I70" s="82"/>
      <c r="J70" s="82"/>
      <c r="K70" s="82"/>
      <c r="L70" s="82"/>
    </row>
    <row r="71" spans="1:12" s="38" customFormat="1" ht="16.5" x14ac:dyDescent="0.25">
      <c r="A71" s="54"/>
      <c r="B71" s="54"/>
      <c r="C71" s="54"/>
      <c r="D71" s="54"/>
      <c r="E71" s="54"/>
      <c r="F71" s="54"/>
      <c r="G71" s="54"/>
      <c r="H71" s="54"/>
      <c r="I71" s="54"/>
      <c r="K71" s="59"/>
      <c r="L71" s="59"/>
    </row>
    <row r="72" spans="1:12" ht="45" x14ac:dyDescent="0.25">
      <c r="B72" s="83" t="s">
        <v>120</v>
      </c>
      <c r="C72" s="84"/>
      <c r="D72" s="84"/>
      <c r="E72" s="85"/>
      <c r="F72" s="72" t="s">
        <v>69</v>
      </c>
      <c r="G72" s="73" t="s">
        <v>124</v>
      </c>
      <c r="H72" s="73" t="s">
        <v>121</v>
      </c>
    </row>
    <row r="73" spans="1:12" ht="16.5" x14ac:dyDescent="0.25">
      <c r="A73" s="23" t="s">
        <v>125</v>
      </c>
      <c r="B73" s="76" t="s">
        <v>122</v>
      </c>
      <c r="C73" s="77"/>
      <c r="D73" s="77"/>
      <c r="E73" s="78"/>
      <c r="F73" s="68" t="s">
        <v>14</v>
      </c>
      <c r="G73" s="61">
        <v>0.83</v>
      </c>
      <c r="H73" s="61">
        <v>1</v>
      </c>
    </row>
    <row r="74" spans="1:12" ht="16.5" x14ac:dyDescent="0.25">
      <c r="B74" s="79"/>
      <c r="C74" s="80"/>
      <c r="D74" s="80"/>
      <c r="E74" s="81"/>
      <c r="F74" s="74"/>
      <c r="G74" s="75"/>
      <c r="H74" s="75"/>
    </row>
    <row r="75" spans="1:12" ht="33" x14ac:dyDescent="0.25">
      <c r="A75" s="23" t="s">
        <v>125</v>
      </c>
      <c r="B75" s="76" t="s">
        <v>122</v>
      </c>
      <c r="C75" s="77"/>
      <c r="D75" s="77"/>
      <c r="E75" s="78"/>
      <c r="F75" s="68" t="s">
        <v>15</v>
      </c>
      <c r="G75" s="61">
        <v>1.25</v>
      </c>
      <c r="H75" s="61">
        <v>1.51</v>
      </c>
    </row>
    <row r="76" spans="1:12" ht="16.5" x14ac:dyDescent="0.25">
      <c r="B76" s="79"/>
      <c r="C76" s="80"/>
      <c r="D76" s="80"/>
      <c r="E76" s="81"/>
      <c r="F76" s="74"/>
      <c r="G76" s="75"/>
      <c r="H76" s="75"/>
    </row>
    <row r="77" spans="1:12" ht="16.5" x14ac:dyDescent="0.25">
      <c r="A77" s="23" t="s">
        <v>126</v>
      </c>
      <c r="B77" s="76" t="s">
        <v>123</v>
      </c>
      <c r="C77" s="77"/>
      <c r="D77" s="77"/>
      <c r="E77" s="78"/>
      <c r="F77" s="68" t="s">
        <v>14</v>
      </c>
      <c r="G77" s="61">
        <v>0.41</v>
      </c>
      <c r="H77" s="61">
        <v>0.5</v>
      </c>
    </row>
    <row r="78" spans="1:12" ht="16.5" x14ac:dyDescent="0.25">
      <c r="B78" s="79"/>
      <c r="C78" s="80"/>
      <c r="D78" s="80"/>
      <c r="E78" s="81"/>
      <c r="F78" s="74"/>
      <c r="G78" s="75"/>
      <c r="H78" s="75"/>
    </row>
    <row r="79" spans="1:12" ht="33" x14ac:dyDescent="0.25">
      <c r="A79" s="23" t="s">
        <v>126</v>
      </c>
      <c r="B79" s="76" t="s">
        <v>123</v>
      </c>
      <c r="C79" s="77"/>
      <c r="D79" s="77"/>
      <c r="E79" s="78"/>
      <c r="F79" s="68" t="s">
        <v>15</v>
      </c>
      <c r="G79" s="61">
        <v>0.62</v>
      </c>
      <c r="H79" s="61">
        <v>0.75</v>
      </c>
    </row>
  </sheetData>
  <mergeCells count="108">
    <mergeCell ref="K46:L46"/>
    <mergeCell ref="K47:L47"/>
    <mergeCell ref="K43:L43"/>
    <mergeCell ref="K44:L44"/>
    <mergeCell ref="K45:L45"/>
    <mergeCell ref="A15:A20"/>
    <mergeCell ref="B15:J15"/>
    <mergeCell ref="B16:J16"/>
    <mergeCell ref="C17:J17"/>
    <mergeCell ref="C18:J18"/>
    <mergeCell ref="H1:J1"/>
    <mergeCell ref="B9:J9"/>
    <mergeCell ref="A4:J4"/>
    <mergeCell ref="G3:J3"/>
    <mergeCell ref="G2:J2"/>
    <mergeCell ref="A7:L7"/>
    <mergeCell ref="A1:B1"/>
    <mergeCell ref="A8:L8"/>
    <mergeCell ref="H68:J68"/>
    <mergeCell ref="B6:F6"/>
    <mergeCell ref="G6:H6"/>
    <mergeCell ref="I6:J6"/>
    <mergeCell ref="B34:J34"/>
    <mergeCell ref="B35:J35"/>
    <mergeCell ref="B36:J36"/>
    <mergeCell ref="B37:J37"/>
    <mergeCell ref="B31:H31"/>
    <mergeCell ref="I31:J31"/>
    <mergeCell ref="B32:H32"/>
    <mergeCell ref="I32:J32"/>
    <mergeCell ref="B33:H33"/>
    <mergeCell ref="I33:J33"/>
    <mergeCell ref="B29:H29"/>
    <mergeCell ref="I29:J29"/>
    <mergeCell ref="I25:J25"/>
    <mergeCell ref="C19:J19"/>
    <mergeCell ref="C20:J20"/>
    <mergeCell ref="B21:J21"/>
    <mergeCell ref="B22:H22"/>
    <mergeCell ref="I22:J22"/>
    <mergeCell ref="B23:H23"/>
    <mergeCell ref="I23:J23"/>
    <mergeCell ref="B62:H62"/>
    <mergeCell ref="B63:H63"/>
    <mergeCell ref="B64:H64"/>
    <mergeCell ref="B65:H65"/>
    <mergeCell ref="K6:L6"/>
    <mergeCell ref="B43:F43"/>
    <mergeCell ref="B44:F44"/>
    <mergeCell ref="B38:J38"/>
    <mergeCell ref="B30:H30"/>
    <mergeCell ref="I30:J30"/>
    <mergeCell ref="B26:H26"/>
    <mergeCell ref="I26:J26"/>
    <mergeCell ref="B27:H27"/>
    <mergeCell ref="I27:J27"/>
    <mergeCell ref="B28:H28"/>
    <mergeCell ref="I28:J28"/>
    <mergeCell ref="B24:H24"/>
    <mergeCell ref="I24:J24"/>
    <mergeCell ref="B25:H25"/>
    <mergeCell ref="B10:F10"/>
    <mergeCell ref="B11:F11"/>
    <mergeCell ref="B12:F12"/>
    <mergeCell ref="B13:F13"/>
    <mergeCell ref="B14:J14"/>
    <mergeCell ref="B47:F47"/>
    <mergeCell ref="B56:H56"/>
    <mergeCell ref="B57:H57"/>
    <mergeCell ref="B58:H58"/>
    <mergeCell ref="B55:H55"/>
    <mergeCell ref="G47:H47"/>
    <mergeCell ref="B54:J54"/>
    <mergeCell ref="B59:H59"/>
    <mergeCell ref="B61:H61"/>
    <mergeCell ref="B66:J66"/>
    <mergeCell ref="A40:L40"/>
    <mergeCell ref="A41:K41"/>
    <mergeCell ref="I61:J61"/>
    <mergeCell ref="I62:J62"/>
    <mergeCell ref="B60:J60"/>
    <mergeCell ref="I63:J63"/>
    <mergeCell ref="I64:J64"/>
    <mergeCell ref="I65:J65"/>
    <mergeCell ref="B42:J42"/>
    <mergeCell ref="I56:J56"/>
    <mergeCell ref="I57:J57"/>
    <mergeCell ref="I58:J58"/>
    <mergeCell ref="I59:J59"/>
    <mergeCell ref="I55:J55"/>
    <mergeCell ref="I43:J43"/>
    <mergeCell ref="I44:J44"/>
    <mergeCell ref="I46:J46"/>
    <mergeCell ref="I47:J47"/>
    <mergeCell ref="G43:H43"/>
    <mergeCell ref="G44:H44"/>
    <mergeCell ref="G46:H46"/>
    <mergeCell ref="B45:J45"/>
    <mergeCell ref="B46:F46"/>
    <mergeCell ref="B77:E77"/>
    <mergeCell ref="B78:E78"/>
    <mergeCell ref="B79:E79"/>
    <mergeCell ref="A70:L70"/>
    <mergeCell ref="B72:E72"/>
    <mergeCell ref="B73:E73"/>
    <mergeCell ref="B74:E74"/>
    <mergeCell ref="B75:E75"/>
    <mergeCell ref="B76:E76"/>
  </mergeCells>
  <pageMargins left="0.7" right="0.7" top="0.75" bottom="0.75" header="0.3" footer="0.3"/>
  <pageSetup paperSize="9" scale="3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Māra Vilciņa</dc:creator>
  <cp:lastModifiedBy>Māra Vilciņa</cp:lastModifiedBy>
  <cp:lastPrinted>2025-07-15T08:21:42Z</cp:lastPrinted>
  <dcterms:created xsi:type="dcterms:W3CDTF">2015-06-05T18:17:20Z</dcterms:created>
  <dcterms:modified xsi:type="dcterms:W3CDTF">2026-04-08T14:48:53Z</dcterms:modified>
</cp:coreProperties>
</file>