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00D2344-F1F2-4EE2-A37A-CAB4B7040122}" xr6:coauthVersionLast="47" xr6:coauthVersionMax="47" xr10:uidLastSave="{00000000-0000-0000-0000-000000000000}"/>
  <bookViews>
    <workbookView xWindow="60" yWindow="2004" windowWidth="22764" windowHeight="10356" tabRatio="541" xr2:uid="{00000000-000D-0000-FFFF-FFFF00000000}"/>
  </bookViews>
  <sheets>
    <sheet name="Kopvertejums" sheetId="1" r:id="rId1"/>
    <sheet name="D grupa_KTT" sheetId="11" r:id="rId2"/>
    <sheet name="C grupa_KTT" sheetId="22" r:id="rId3"/>
    <sheet name="B grupa_KTT" sheetId="23" r:id="rId4"/>
    <sheet name="A grupa_KTT" sheetId="24" r:id="rId5"/>
    <sheet name="P grupa_KTT" sheetId="25" r:id="rId6"/>
    <sheet name="Komandas" sheetId="32" r:id="rId7"/>
    <sheet name="D grupa_ITT" sheetId="27" state="hidden" r:id="rId8"/>
    <sheet name="C grupa_ITT" sheetId="28" state="hidden" r:id="rId9"/>
    <sheet name="B grupa_ITT" sheetId="29" state="hidden" r:id="rId10"/>
    <sheet name="A grupa_ITT " sheetId="30" state="hidden" r:id="rId11"/>
    <sheet name="P grupa_ITT  " sheetId="31" state="hidden" r:id="rId12"/>
  </sheets>
  <definedNames>
    <definedName name="KOM_NOSAUKUMS">Komandas!$B$3:$B$23</definedName>
    <definedName name="_xlnm.Print_Area" localSheetId="10">'A grupa_ITT '!$A$1:$N$16</definedName>
    <definedName name="_xlnm.Print_Area" localSheetId="4">'A grupa_KTT'!$A$1:$S$14</definedName>
    <definedName name="_xlnm.Print_Area" localSheetId="9">'B grupa_ITT'!$A$1:$N$16</definedName>
    <definedName name="_xlnm.Print_Area" localSheetId="3">'B grupa_KTT'!$A$1:$S$19</definedName>
    <definedName name="_xlnm.Print_Area" localSheetId="8">'C grupa_ITT'!$A$1:$M$16</definedName>
    <definedName name="_xlnm.Print_Area" localSheetId="2">'C grupa_KTT'!$A$1:$Q$18</definedName>
    <definedName name="_xlnm.Print_Area" localSheetId="7">'D grupa_ITT'!$A$1:$M$16</definedName>
    <definedName name="_xlnm.Print_Area" localSheetId="1">'D grupa_KTT'!$A$1:$Q$16</definedName>
    <definedName name="_xlnm.Print_Area" localSheetId="0">Kopvertejums!$A$1:$I$57</definedName>
    <definedName name="_xlnm.Print_Area" localSheetId="11">'P grupa_ITT  '!$A$1:$N$16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52" i="1"/>
  <c r="G45" i="1"/>
  <c r="G46" i="1"/>
  <c r="G47" i="1"/>
  <c r="G48" i="1"/>
  <c r="G44" i="1"/>
  <c r="G31" i="1"/>
  <c r="G32" i="1"/>
  <c r="G30" i="1"/>
  <c r="G11" i="1"/>
  <c r="G12" i="1"/>
  <c r="G10" i="1"/>
  <c r="G21" i="1"/>
  <c r="G22" i="1"/>
  <c r="G23" i="1"/>
  <c r="G24" i="1"/>
  <c r="G25" i="1"/>
  <c r="G20" i="1"/>
  <c r="AJ10" i="23"/>
  <c r="AI10" i="23"/>
  <c r="AI11" i="23"/>
  <c r="AJ11" i="23" s="1"/>
  <c r="AI12" i="23"/>
  <c r="AJ12" i="23" s="1"/>
  <c r="Y10" i="23"/>
  <c r="Z10" i="23" s="1"/>
  <c r="Y11" i="23"/>
  <c r="Z11" i="23" s="1"/>
  <c r="Y12" i="23"/>
  <c r="Z12" i="23" s="1"/>
  <c r="M10" i="23"/>
  <c r="N10" i="23" s="1"/>
  <c r="M11" i="23"/>
  <c r="N11" i="23" s="1"/>
  <c r="M12" i="23"/>
  <c r="N12" i="23" s="1"/>
  <c r="AA13" i="31"/>
  <c r="Z13" i="31"/>
  <c r="K13" i="31"/>
  <c r="L13" i="31" s="1"/>
  <c r="AA12" i="31"/>
  <c r="Z12" i="31"/>
  <c r="K12" i="31"/>
  <c r="L12" i="31" s="1"/>
  <c r="Z11" i="31"/>
  <c r="AA11" i="31" s="1"/>
  <c r="K11" i="31"/>
  <c r="L11" i="31" s="1"/>
  <c r="AA10" i="31"/>
  <c r="Z10" i="31"/>
  <c r="K10" i="31"/>
  <c r="L10" i="31" s="1"/>
  <c r="AA9" i="31"/>
  <c r="Z9" i="31"/>
  <c r="L9" i="31"/>
  <c r="K9" i="31"/>
  <c r="Z13" i="30"/>
  <c r="AA13" i="30" s="1"/>
  <c r="K13" i="30"/>
  <c r="L13" i="30" s="1"/>
  <c r="Z12" i="30"/>
  <c r="AA12" i="30" s="1"/>
  <c r="K12" i="30"/>
  <c r="L12" i="30" s="1"/>
  <c r="Z11" i="30"/>
  <c r="AA11" i="30" s="1"/>
  <c r="K11" i="30"/>
  <c r="L11" i="30" s="1"/>
  <c r="AA10" i="30"/>
  <c r="Z10" i="30"/>
  <c r="K10" i="30"/>
  <c r="L10" i="30" s="1"/>
  <c r="Z9" i="30"/>
  <c r="AA9" i="30" s="1"/>
  <c r="K9" i="30"/>
  <c r="L9" i="30" s="1"/>
  <c r="Z13" i="29"/>
  <c r="AA13" i="29" s="1"/>
  <c r="AA12" i="29"/>
  <c r="Z12" i="29"/>
  <c r="Z11" i="29"/>
  <c r="AA11" i="29" s="1"/>
  <c r="Z10" i="29"/>
  <c r="AA10" i="29" s="1"/>
  <c r="Z9" i="29"/>
  <c r="AA9" i="29" s="1"/>
  <c r="K13" i="29"/>
  <c r="L13" i="29" s="1"/>
  <c r="K12" i="29"/>
  <c r="L12" i="29" s="1"/>
  <c r="K11" i="29"/>
  <c r="L11" i="29" s="1"/>
  <c r="K10" i="29"/>
  <c r="L10" i="29" s="1"/>
  <c r="K9" i="29"/>
  <c r="L9" i="29" s="1"/>
  <c r="X13" i="28"/>
  <c r="Y13" i="28" s="1"/>
  <c r="K13" i="28"/>
  <c r="J13" i="28"/>
  <c r="X12" i="28"/>
  <c r="Y12" i="28" s="1"/>
  <c r="J12" i="28"/>
  <c r="K12" i="28" s="1"/>
  <c r="X11" i="28"/>
  <c r="Y11" i="28" s="1"/>
  <c r="J11" i="28"/>
  <c r="K11" i="28" s="1"/>
  <c r="X10" i="28"/>
  <c r="Y10" i="28" s="1"/>
  <c r="K10" i="28"/>
  <c r="J10" i="28"/>
  <c r="X9" i="28"/>
  <c r="Y9" i="28" s="1"/>
  <c r="J9" i="28"/>
  <c r="K9" i="28" s="1"/>
  <c r="X13" i="27"/>
  <c r="Y13" i="27" s="1"/>
  <c r="X12" i="27"/>
  <c r="Y12" i="27" s="1"/>
  <c r="X11" i="27"/>
  <c r="Y11" i="27" s="1"/>
  <c r="X10" i="27"/>
  <c r="Y10" i="27" s="1"/>
  <c r="X9" i="27"/>
  <c r="Y9" i="27" s="1"/>
  <c r="J13" i="27"/>
  <c r="K13" i="27" s="1"/>
  <c r="J12" i="27"/>
  <c r="K12" i="27" s="1"/>
  <c r="J11" i="27"/>
  <c r="K11" i="27" s="1"/>
  <c r="J10" i="27"/>
  <c r="K10" i="27" s="1"/>
  <c r="J9" i="27"/>
  <c r="K9" i="27" s="1"/>
  <c r="AJ13" i="25"/>
  <c r="AK13" i="25" s="1"/>
  <c r="Y13" i="25"/>
  <c r="Z13" i="25" s="1"/>
  <c r="M13" i="25"/>
  <c r="N13" i="25" s="1"/>
  <c r="AJ12" i="25"/>
  <c r="AK12" i="25" s="1"/>
  <c r="Y12" i="25"/>
  <c r="Z12" i="25" s="1"/>
  <c r="M12" i="25"/>
  <c r="N12" i="25" s="1"/>
  <c r="AJ11" i="25"/>
  <c r="AK11" i="25" s="1"/>
  <c r="Y11" i="25"/>
  <c r="Z11" i="25" s="1"/>
  <c r="M11" i="25"/>
  <c r="N11" i="25" s="1"/>
  <c r="AJ10" i="25"/>
  <c r="AK10" i="25" s="1"/>
  <c r="Y10" i="25"/>
  <c r="Z10" i="25" s="1"/>
  <c r="M10" i="25"/>
  <c r="N10" i="25" s="1"/>
  <c r="AJ9" i="25"/>
  <c r="AK9" i="25" s="1"/>
  <c r="Y9" i="25"/>
  <c r="Z9" i="25" s="1"/>
  <c r="M9" i="25"/>
  <c r="N9" i="25" s="1"/>
  <c r="AI11" i="24"/>
  <c r="AJ11" i="24" s="1"/>
  <c r="Y11" i="24"/>
  <c r="Z11" i="24" s="1"/>
  <c r="M11" i="24"/>
  <c r="N11" i="24" s="1"/>
  <c r="AI10" i="24"/>
  <c r="AJ10" i="24" s="1"/>
  <c r="Y10" i="24"/>
  <c r="Z10" i="24" s="1"/>
  <c r="M10" i="24"/>
  <c r="N10" i="24" s="1"/>
  <c r="AI9" i="24"/>
  <c r="AJ9" i="24" s="1"/>
  <c r="Y9" i="24"/>
  <c r="Z9" i="24" s="1"/>
  <c r="M9" i="24"/>
  <c r="N9" i="24" s="1"/>
  <c r="AI16" i="23"/>
  <c r="AJ16" i="23" s="1"/>
  <c r="Y16" i="23"/>
  <c r="Z16" i="23" s="1"/>
  <c r="M16" i="23"/>
  <c r="N16" i="23" s="1"/>
  <c r="AI15" i="23"/>
  <c r="AJ15" i="23" s="1"/>
  <c r="Y15" i="23"/>
  <c r="Z15" i="23" s="1"/>
  <c r="M15" i="23"/>
  <c r="N15" i="23" s="1"/>
  <c r="AI14" i="23"/>
  <c r="AJ14" i="23" s="1"/>
  <c r="Y14" i="23"/>
  <c r="Z14" i="23" s="1"/>
  <c r="M14" i="23"/>
  <c r="N14" i="23" s="1"/>
  <c r="AI13" i="23"/>
  <c r="AJ13" i="23" s="1"/>
  <c r="Y13" i="23"/>
  <c r="Z13" i="23" s="1"/>
  <c r="M13" i="23"/>
  <c r="N13" i="23" s="1"/>
  <c r="AI9" i="23"/>
  <c r="AJ9" i="23" s="1"/>
  <c r="Y9" i="23"/>
  <c r="Z9" i="23" s="1"/>
  <c r="M9" i="23"/>
  <c r="N9" i="23" s="1"/>
  <c r="AG15" i="22"/>
  <c r="AH15" i="22" s="1"/>
  <c r="W15" i="22"/>
  <c r="X15" i="22" s="1"/>
  <c r="K15" i="22"/>
  <c r="L15" i="22" s="1"/>
  <c r="AG12" i="22"/>
  <c r="AH12" i="22" s="1"/>
  <c r="W12" i="22"/>
  <c r="X12" i="22" s="1"/>
  <c r="K12" i="22"/>
  <c r="L12" i="22" s="1"/>
  <c r="AG11" i="22"/>
  <c r="AH11" i="22" s="1"/>
  <c r="W11" i="22"/>
  <c r="X11" i="22" s="1"/>
  <c r="K11" i="22"/>
  <c r="L11" i="22" s="1"/>
  <c r="AG10" i="22"/>
  <c r="AH10" i="22" s="1"/>
  <c r="W10" i="22"/>
  <c r="X10" i="22" s="1"/>
  <c r="K10" i="22"/>
  <c r="L10" i="22" s="1"/>
  <c r="AG9" i="22"/>
  <c r="AH9" i="22" s="1"/>
  <c r="W9" i="22"/>
  <c r="X9" i="22" s="1"/>
  <c r="K9" i="22"/>
  <c r="L9" i="22" s="1"/>
  <c r="W13" i="11"/>
  <c r="X13" i="11" s="1"/>
  <c r="W12" i="11"/>
  <c r="X12" i="11" s="1"/>
  <c r="W11" i="11"/>
  <c r="X11" i="11" s="1"/>
  <c r="W10" i="11"/>
  <c r="X10" i="11" s="1"/>
  <c r="W9" i="11"/>
  <c r="X9" i="11" s="1"/>
  <c r="AG13" i="11"/>
  <c r="AH13" i="11" s="1"/>
  <c r="AG12" i="11"/>
  <c r="AH12" i="11" s="1"/>
  <c r="AG11" i="11"/>
  <c r="AH11" i="11" s="1"/>
  <c r="AG10" i="11"/>
  <c r="AH10" i="11" s="1"/>
  <c r="AG9" i="11"/>
  <c r="AH9" i="11" s="1"/>
  <c r="G26" i="1"/>
  <c r="G33" i="1"/>
  <c r="G34" i="1"/>
  <c r="G35" i="1"/>
  <c r="G36" i="1"/>
  <c r="G37" i="1"/>
  <c r="G38" i="1"/>
  <c r="G39" i="1"/>
  <c r="G40" i="1"/>
  <c r="K10" i="11"/>
  <c r="L10" i="11" s="1"/>
  <c r="K11" i="11"/>
  <c r="L11" i="11" s="1"/>
  <c r="K12" i="11"/>
  <c r="L12" i="11" s="1"/>
  <c r="K13" i="11"/>
  <c r="L13" i="11" s="1"/>
  <c r="K9" i="11"/>
  <c r="L9" i="11" s="1"/>
  <c r="G13" i="1"/>
  <c r="G14" i="1"/>
  <c r="G15" i="1"/>
  <c r="G16" i="1"/>
</calcChain>
</file>

<file path=xl/sharedStrings.xml><?xml version="1.0" encoding="utf-8"?>
<sst xmlns="http://schemas.openxmlformats.org/spreadsheetml/2006/main" count="568" uniqueCount="86">
  <si>
    <t>Kopvērtējums</t>
  </si>
  <si>
    <t>N.p.k.</t>
  </si>
  <si>
    <t>Komanda</t>
  </si>
  <si>
    <t>KTT</t>
  </si>
  <si>
    <t>SUMMA</t>
  </si>
  <si>
    <t>VIETA</t>
  </si>
  <si>
    <t>A grupa</t>
  </si>
  <si>
    <t>B grupa</t>
  </si>
  <si>
    <t>C grupa</t>
  </si>
  <si>
    <t>D grupa</t>
  </si>
  <si>
    <t>Vieta</t>
  </si>
  <si>
    <t>Galvenais tiesnesis</t>
  </si>
  <si>
    <t>N.Hofmanis</t>
  </si>
  <si>
    <t>Purvs</t>
  </si>
  <si>
    <t>Laiks distancē</t>
  </si>
  <si>
    <t>Sodi</t>
  </si>
  <si>
    <t>Sodi summa</t>
  </si>
  <si>
    <t>Nogāze uz augšu</t>
  </si>
  <si>
    <t>Nogāze uz leju</t>
  </si>
  <si>
    <t xml:space="preserve">Laiks kopā </t>
  </si>
  <si>
    <t>P grupa</t>
  </si>
  <si>
    <t>Traverss</t>
  </si>
  <si>
    <t>Mezgli</t>
  </si>
  <si>
    <t>JN "Junda"</t>
  </si>
  <si>
    <t>Misas pamatskola</t>
  </si>
  <si>
    <t>Rudzātu vidusskola</t>
  </si>
  <si>
    <t>I</t>
  </si>
  <si>
    <t>II</t>
  </si>
  <si>
    <t>III</t>
  </si>
  <si>
    <t>Kontrolsvars</t>
  </si>
  <si>
    <t>Atjautības uzdevums</t>
  </si>
  <si>
    <t>Latvijas kausa 1.posms alpīnisma - sporta tūrisma tehnikā “Jelgava 2025”</t>
  </si>
  <si>
    <t>D grupa "Pārceltuve" REZULTĀTI</t>
  </si>
  <si>
    <t>D grupa "Mezgli" REZULTĀTI</t>
  </si>
  <si>
    <t>Svārsts</t>
  </si>
  <si>
    <t>C grupa "Pārceltuve" REZULTĀTI</t>
  </si>
  <si>
    <t>C grupa "Mezgli" REZULTĀTI</t>
  </si>
  <si>
    <t>B grupa "Mezgli" REZULTĀTI</t>
  </si>
  <si>
    <t>Dulferis</t>
  </si>
  <si>
    <t>Kāpšanas siena</t>
  </si>
  <si>
    <t>B grupa "Pārceltuve" REZULTĀTI</t>
  </si>
  <si>
    <t>A grupa "Pārceltuve" REZULTĀTI</t>
  </si>
  <si>
    <t>A grupa "Mezgli" REZULTĀTI</t>
  </si>
  <si>
    <t>P grupa "Mezgli" REZULTĀTI</t>
  </si>
  <si>
    <t>P grupa "Pārceltuve" REZULTĀTI</t>
  </si>
  <si>
    <t>D grupa ITT Zēni</t>
  </si>
  <si>
    <t>D grupa ITT Meitenes</t>
  </si>
  <si>
    <t>Vārds, Uzvārds</t>
  </si>
  <si>
    <t>C grupa ITT Zēni</t>
  </si>
  <si>
    <t>C grupa ITT Meitenes</t>
  </si>
  <si>
    <t>B grupa ITT Zēni</t>
  </si>
  <si>
    <t>B grupa ITT Meitenes</t>
  </si>
  <si>
    <t>A grupa ITT Zēni</t>
  </si>
  <si>
    <t>A grupa ITT Meitenes</t>
  </si>
  <si>
    <t>Latvijas kausa 1.posms alpīnisma - sporta tūrisma tehnikā</t>
  </si>
  <si>
    <t>“Jelgava 2025”</t>
  </si>
  <si>
    <t>Pārceltuve</t>
  </si>
  <si>
    <t>Komandas nosaukums</t>
  </si>
  <si>
    <t>Sēja</t>
  </si>
  <si>
    <t>BJC "Rīgas skolēnu pils"</t>
  </si>
  <si>
    <t>BJC "Rīgas skolēnu pils" (B-1)</t>
  </si>
  <si>
    <t>BJC "Rīgas skolēnu pils" (B-2)</t>
  </si>
  <si>
    <t>Neo Vimbo</t>
  </si>
  <si>
    <t>Sēja-1</t>
  </si>
  <si>
    <t>Zivtiņas</t>
  </si>
  <si>
    <t>Siguldas 83. skautu un gaidu vienība</t>
  </si>
  <si>
    <t>KOMANDA</t>
  </si>
  <si>
    <t>RBJC "Daugmale"</t>
  </si>
  <si>
    <t>REMOSS</t>
  </si>
  <si>
    <t>D grupa KTT REZULTĀTI</t>
  </si>
  <si>
    <t>C grupa KTT REZULTĀTI</t>
  </si>
  <si>
    <t>PELMEŅI</t>
  </si>
  <si>
    <t>Atgriešanās</t>
  </si>
  <si>
    <t>P grupa KTT REZULTĀTI</t>
  </si>
  <si>
    <t>A grupa KTT REZULTĀTI</t>
  </si>
  <si>
    <t>Paralēlās virves</t>
  </si>
  <si>
    <t>Baļķis</t>
  </si>
  <si>
    <t>Margas</t>
  </si>
  <si>
    <t>Gaisa pārceltuve</t>
  </si>
  <si>
    <t>Traverss 
(Laipa)</t>
  </si>
  <si>
    <t>Baļķis ar mrgu</t>
  </si>
  <si>
    <t xml:space="preserve"> Ievainotā transports</t>
  </si>
  <si>
    <t>Atmiņas uzdevums</t>
  </si>
  <si>
    <t>Mezgls</t>
  </si>
  <si>
    <t>Zivtiņas, Misa</t>
  </si>
  <si>
    <t>B grupa KTT REZULTĀTI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</si>
</sst>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mm:ss.00"/>
  </numFmts>
  <fonts count="43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sz val="20"/>
      <color indexed="8"/>
      <name val="Balloon XBd TL"/>
      <family val="4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22"/>
      <color indexed="8"/>
      <name val="Balloon XBd TL"/>
      <family val="4"/>
      <charset val="204"/>
    </font>
    <font>
      <sz val="10"/>
      <name val="Arial"/>
      <family val="2"/>
    </font>
    <font>
      <b/>
      <sz val="12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name val="Times New Roman"/>
      <family val="1"/>
    </font>
    <font>
      <sz val="14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9"/>
      <color indexed="8"/>
      <name val="Balloon XBd TL"/>
      <family val="4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51">
    <xf numFmtId="0" fontId="0" fillId="0" borderId="0" xfId="0"/>
    <xf numFmtId="45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11" fillId="0" borderId="0" xfId="0" applyFont="1"/>
    <xf numFmtId="164" fontId="2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20" fontId="2" fillId="0" borderId="0" xfId="0" applyNumberFormat="1" applyFont="1"/>
    <xf numFmtId="20" fontId="4" fillId="0" borderId="0" xfId="0" applyNumberFormat="1" applyFont="1"/>
    <xf numFmtId="0" fontId="8" fillId="0" borderId="4" xfId="0" applyFont="1" applyBorder="1" applyAlignment="1">
      <alignment horizontal="center"/>
    </xf>
    <xf numFmtId="0" fontId="4" fillId="0" borderId="0" xfId="0" applyFont="1"/>
    <xf numFmtId="0" fontId="10" fillId="0" borderId="0" xfId="0" applyFont="1"/>
    <xf numFmtId="0" fontId="8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164" fontId="17" fillId="0" borderId="0" xfId="0" applyNumberFormat="1" applyFont="1"/>
    <xf numFmtId="164" fontId="16" fillId="0" borderId="0" xfId="0" applyNumberFormat="1" applyFont="1"/>
    <xf numFmtId="0" fontId="21" fillId="0" borderId="0" xfId="0" applyFont="1"/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5" fillId="0" borderId="0" xfId="0" applyFont="1"/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 applyAlignment="1">
      <alignment horizontal="left" wrapText="1"/>
    </xf>
    <xf numFmtId="0" fontId="1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8" fillId="0" borderId="7" xfId="1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26" fillId="2" borderId="0" xfId="0" applyFont="1" applyFill="1" applyAlignment="1">
      <alignment horizontal="center" wrapText="1"/>
    </xf>
    <xf numFmtId="0" fontId="31" fillId="0" borderId="0" xfId="0" applyFont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12" fillId="0" borderId="0" xfId="0" applyFont="1"/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  <xf numFmtId="14" fontId="17" fillId="0" borderId="0" xfId="0" applyNumberFormat="1" applyFont="1"/>
    <xf numFmtId="0" fontId="36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left" vertical="top" wrapText="1"/>
    </xf>
    <xf numFmtId="20" fontId="39" fillId="0" borderId="0" xfId="0" applyNumberFormat="1" applyFont="1"/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center" vertical="center" wrapText="1"/>
    </xf>
    <xf numFmtId="0" fontId="35" fillId="0" borderId="0" xfId="0" applyFont="1"/>
    <xf numFmtId="0" fontId="32" fillId="0" borderId="0" xfId="0" applyFont="1" applyAlignment="1">
      <alignment horizontal="center"/>
    </xf>
    <xf numFmtId="164" fontId="35" fillId="0" borderId="0" xfId="0" applyNumberFormat="1" applyFont="1"/>
    <xf numFmtId="0" fontId="32" fillId="0" borderId="0" xfId="0" applyFont="1"/>
    <xf numFmtId="0" fontId="40" fillId="0" borderId="0" xfId="0" applyFont="1" applyAlignment="1">
      <alignment vertical="center"/>
    </xf>
    <xf numFmtId="47" fontId="1" fillId="0" borderId="1" xfId="0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5" borderId="1" xfId="1" applyFont="1" applyFill="1" applyBorder="1" applyAlignment="1">
      <alignment horizontal="center" vertical="center"/>
    </xf>
    <xf numFmtId="0" fontId="30" fillId="5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165" fontId="42" fillId="0" borderId="1" xfId="0" applyNumberFormat="1" applyFont="1" applyBorder="1" applyAlignment="1">
      <alignment horizontal="center" vertical="center"/>
    </xf>
    <xf numFmtId="45" fontId="42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30" fillId="7" borderId="1" xfId="1" applyFont="1" applyFill="1" applyBorder="1" applyAlignment="1">
      <alignment horizontal="center" vertical="center"/>
    </xf>
    <xf numFmtId="0" fontId="30" fillId="3" borderId="1" xfId="1" applyFont="1" applyFill="1" applyBorder="1" applyAlignment="1">
      <alignment horizontal="center" vertical="center"/>
    </xf>
    <xf numFmtId="0" fontId="30" fillId="6" borderId="1" xfId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5" fontId="42" fillId="0" borderId="14" xfId="0" applyNumberFormat="1" applyFont="1" applyBorder="1" applyAlignment="1">
      <alignment horizontal="center" vertical="center"/>
    </xf>
    <xf numFmtId="45" fontId="42" fillId="0" borderId="15" xfId="0" applyNumberFormat="1" applyFont="1" applyBorder="1" applyAlignment="1">
      <alignment horizontal="center" vertical="center"/>
    </xf>
    <xf numFmtId="45" fontId="42" fillId="0" borderId="7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93F3B"/>
      <color rgb="FFEB65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68885</xdr:colOff>
      <xdr:row>3</xdr:row>
      <xdr:rowOff>29633</xdr:rowOff>
    </xdr:from>
    <xdr:to>
      <xdr:col>7</xdr:col>
      <xdr:colOff>666419</xdr:colOff>
      <xdr:row>5</xdr:row>
      <xdr:rowOff>184433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DF5795-3496-4B8E-95C8-1088E36B7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485" y="842433"/>
          <a:ext cx="597534" cy="612000"/>
        </a:xfrm>
        <a:prstGeom prst="rect">
          <a:avLst/>
        </a:prstGeom>
      </xdr:spPr>
    </xdr:pic>
    <xdr:clientData/>
  </xdr:twoCellAnchor>
  <xdr:twoCellAnchor editAs="oneCell">
    <xdr:from>
      <xdr:col>1</xdr:col>
      <xdr:colOff>75799</xdr:colOff>
      <xdr:row>3</xdr:row>
      <xdr:rowOff>101600</xdr:rowOff>
    </xdr:from>
    <xdr:to>
      <xdr:col>1</xdr:col>
      <xdr:colOff>573555</xdr:colOff>
      <xdr:row>6</xdr:row>
      <xdr:rowOff>120933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2123FC-6BDA-4091-9421-FA1CA215D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866" y="914400"/>
          <a:ext cx="497756" cy="705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566420</xdr:colOff>
      <xdr:row>0</xdr:row>
      <xdr:rowOff>0</xdr:rowOff>
    </xdr:from>
    <xdr:to>
      <xdr:col>11</xdr:col>
      <xdr:colOff>75716</xdr:colOff>
      <xdr:row>3</xdr:row>
      <xdr:rowOff>58619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A6D008-E47F-43B1-A9DF-8CAE5E1F4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566420</xdr:colOff>
      <xdr:row>0</xdr:row>
      <xdr:rowOff>0</xdr:rowOff>
    </xdr:from>
    <xdr:to>
      <xdr:col>11</xdr:col>
      <xdr:colOff>75716</xdr:colOff>
      <xdr:row>3</xdr:row>
      <xdr:rowOff>58619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CAF1F-C60D-4B4F-9DAB-B7EDD48FA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566420</xdr:colOff>
      <xdr:row>0</xdr:row>
      <xdr:rowOff>0</xdr:rowOff>
    </xdr:from>
    <xdr:to>
      <xdr:col>10</xdr:col>
      <xdr:colOff>431316</xdr:colOff>
      <xdr:row>3</xdr:row>
      <xdr:rowOff>58619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69ADF9D-BE46-4912-98AD-59EEF7E82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1087" y="0"/>
          <a:ext cx="948629" cy="1142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11</xdr:col>
      <xdr:colOff>288229</xdr:colOff>
      <xdr:row>3</xdr:row>
      <xdr:rowOff>58619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9B806D-B976-4807-8E82-57A7D791F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566420</xdr:colOff>
      <xdr:row>0</xdr:row>
      <xdr:rowOff>0</xdr:rowOff>
    </xdr:from>
    <xdr:to>
      <xdr:col>12</xdr:col>
      <xdr:colOff>431316</xdr:colOff>
      <xdr:row>3</xdr:row>
      <xdr:rowOff>58619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9466D6-DF34-4DFE-9545-F8F5FA819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566420</xdr:colOff>
      <xdr:row>0</xdr:row>
      <xdr:rowOff>0</xdr:rowOff>
    </xdr:from>
    <xdr:to>
      <xdr:col>12</xdr:col>
      <xdr:colOff>634516</xdr:colOff>
      <xdr:row>3</xdr:row>
      <xdr:rowOff>58619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E746C6-1D3A-4D81-9401-161387B1B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566420</xdr:colOff>
      <xdr:row>0</xdr:row>
      <xdr:rowOff>0</xdr:rowOff>
    </xdr:from>
    <xdr:to>
      <xdr:col>11</xdr:col>
      <xdr:colOff>431315</xdr:colOff>
      <xdr:row>3</xdr:row>
      <xdr:rowOff>58619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4EC4FC-842A-4618-A20D-CE813F0F3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566420</xdr:colOff>
      <xdr:row>0</xdr:row>
      <xdr:rowOff>0</xdr:rowOff>
    </xdr:from>
    <xdr:to>
      <xdr:col>10</xdr:col>
      <xdr:colOff>75716</xdr:colOff>
      <xdr:row>3</xdr:row>
      <xdr:rowOff>58619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A365CB-7E24-4F7E-9F4E-87E9D02CB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566420</xdr:colOff>
      <xdr:row>0</xdr:row>
      <xdr:rowOff>0</xdr:rowOff>
    </xdr:from>
    <xdr:to>
      <xdr:col>10</xdr:col>
      <xdr:colOff>75716</xdr:colOff>
      <xdr:row>3</xdr:row>
      <xdr:rowOff>58619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7B5568-A784-4543-9397-B4A2C0C83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6260" y="0"/>
          <a:ext cx="949476" cy="12625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566420</xdr:colOff>
      <xdr:row>0</xdr:row>
      <xdr:rowOff>0</xdr:rowOff>
    </xdr:from>
    <xdr:to>
      <xdr:col>11</xdr:col>
      <xdr:colOff>75716</xdr:colOff>
      <xdr:row>3</xdr:row>
      <xdr:rowOff>58619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098351-96FD-4C67-B92B-349B026E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640" y="0"/>
          <a:ext cx="949476" cy="1262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="90" zoomScaleNormal="90" workbookViewId="0">
      <selection activeCell="M11" sqref="M11"/>
    </sheetView>
  </sheetViews>
  <sheetFormatPr defaultColWidth="9.109375" defaultRowHeight="18"/>
  <cols>
    <col min="1" max="1" width="2.6640625" style="23" customWidth="1"/>
    <col min="2" max="2" width="9.5546875" style="23" customWidth="1"/>
    <col min="3" max="3" width="41" style="23" customWidth="1"/>
    <col min="4" max="4" width="15.5546875" style="23" customWidth="1"/>
    <col min="5" max="5" width="14.77734375" style="23" customWidth="1"/>
    <col min="6" max="6" width="11.21875" style="23" customWidth="1"/>
    <col min="7" max="7" width="11.109375" style="23" customWidth="1"/>
    <col min="8" max="8" width="11.33203125" style="23" customWidth="1"/>
    <col min="9" max="9" width="4.109375" style="23" customWidth="1"/>
    <col min="10" max="16384" width="9.109375" style="23"/>
  </cols>
  <sheetData>
    <row r="1" spans="1:15" s="39" customFormat="1" ht="33.6">
      <c r="A1" s="122"/>
      <c r="B1" s="122"/>
      <c r="C1" s="122"/>
      <c r="D1" s="122"/>
      <c r="E1" s="122"/>
      <c r="F1" s="122"/>
      <c r="G1" s="122"/>
      <c r="H1" s="122"/>
      <c r="I1" s="65"/>
      <c r="J1" s="65"/>
      <c r="K1" s="65"/>
      <c r="L1" s="65"/>
      <c r="M1" s="65"/>
      <c r="N1" s="38"/>
      <c r="O1" s="38"/>
    </row>
    <row r="2" spans="1:15" s="16" customFormat="1" ht="15.6">
      <c r="A2" s="123" t="s">
        <v>54</v>
      </c>
      <c r="B2" s="123"/>
      <c r="C2" s="123"/>
      <c r="D2" s="123"/>
      <c r="E2" s="123"/>
      <c r="F2" s="123"/>
      <c r="G2" s="123"/>
      <c r="H2" s="123"/>
    </row>
    <row r="3" spans="1:15" s="16" customFormat="1" ht="15.6">
      <c r="A3" s="123" t="s">
        <v>55</v>
      </c>
      <c r="B3" s="123"/>
      <c r="C3" s="123"/>
      <c r="D3" s="123"/>
      <c r="E3" s="123"/>
      <c r="F3" s="123"/>
      <c r="G3" s="123"/>
      <c r="H3" s="123"/>
    </row>
    <row r="4" spans="1:15" s="16" customFormat="1" ht="15.6">
      <c r="A4" s="48"/>
      <c r="B4" s="48"/>
      <c r="C4" s="48"/>
      <c r="D4" s="48"/>
      <c r="E4" s="48"/>
      <c r="F4" s="48"/>
      <c r="G4" s="48"/>
    </row>
    <row r="5" spans="1:15" customFormat="1" ht="20.399999999999999">
      <c r="B5" s="121" t="s">
        <v>0</v>
      </c>
      <c r="C5" s="121"/>
      <c r="D5" s="121"/>
      <c r="E5" s="74">
        <v>45718</v>
      </c>
      <c r="F5" s="74"/>
      <c r="G5" s="16"/>
    </row>
    <row r="6" spans="1:15" s="6" customFormat="1" ht="18" customHeight="1"/>
    <row r="7" spans="1:15" s="6" customFormat="1" ht="18" customHeight="1"/>
    <row r="8" spans="1:15" ht="20.399999999999999">
      <c r="C8" s="30" t="s">
        <v>6</v>
      </c>
    </row>
    <row r="9" spans="1:15">
      <c r="B9" s="55" t="s">
        <v>1</v>
      </c>
      <c r="C9" s="56" t="s">
        <v>2</v>
      </c>
      <c r="D9" s="43" t="s">
        <v>56</v>
      </c>
      <c r="E9" s="43" t="s">
        <v>22</v>
      </c>
      <c r="F9" s="43" t="s">
        <v>3</v>
      </c>
      <c r="G9" s="43" t="s">
        <v>4</v>
      </c>
      <c r="H9" s="43" t="s">
        <v>5</v>
      </c>
    </row>
    <row r="10" spans="1:15">
      <c r="B10" s="52">
        <v>1</v>
      </c>
      <c r="C10" s="108" t="s">
        <v>59</v>
      </c>
      <c r="D10" s="62">
        <v>3</v>
      </c>
      <c r="E10" s="61">
        <v>2</v>
      </c>
      <c r="F10" s="61">
        <v>2</v>
      </c>
      <c r="G10" s="109">
        <f>SUM(D10:F10)</f>
        <v>7</v>
      </c>
      <c r="H10" s="114" t="s">
        <v>27</v>
      </c>
    </row>
    <row r="11" spans="1:15">
      <c r="B11" s="52">
        <v>2</v>
      </c>
      <c r="C11" s="108" t="s">
        <v>23</v>
      </c>
      <c r="D11" s="62">
        <v>1</v>
      </c>
      <c r="E11" s="61">
        <v>1</v>
      </c>
      <c r="F11" s="61">
        <v>1</v>
      </c>
      <c r="G11" s="109">
        <f t="shared" ref="G11:G12" si="0">SUM(D11:F11)</f>
        <v>3</v>
      </c>
      <c r="H11" s="110" t="s">
        <v>26</v>
      </c>
    </row>
    <row r="12" spans="1:15">
      <c r="B12" s="52">
        <v>3</v>
      </c>
      <c r="C12" s="108" t="s">
        <v>25</v>
      </c>
      <c r="D12" s="62">
        <v>2</v>
      </c>
      <c r="E12" s="61">
        <v>3</v>
      </c>
      <c r="F12" s="61">
        <v>3</v>
      </c>
      <c r="G12" s="109">
        <f t="shared" si="0"/>
        <v>8</v>
      </c>
      <c r="H12" s="111" t="s">
        <v>28</v>
      </c>
    </row>
    <row r="13" spans="1:15" ht="21" hidden="1">
      <c r="B13" s="52">
        <v>4</v>
      </c>
      <c r="C13" s="52"/>
      <c r="D13" s="70"/>
      <c r="E13" s="61"/>
      <c r="F13" s="61"/>
      <c r="G13" s="54">
        <f t="shared" ref="G13:G16" si="1">D13+E13</f>
        <v>0</v>
      </c>
      <c r="H13" s="79"/>
    </row>
    <row r="14" spans="1:15" ht="21" hidden="1">
      <c r="B14" s="52">
        <v>5</v>
      </c>
      <c r="C14" s="52"/>
      <c r="D14" s="62"/>
      <c r="E14" s="61"/>
      <c r="F14" s="61"/>
      <c r="G14" s="54">
        <f t="shared" si="1"/>
        <v>0</v>
      </c>
      <c r="H14" s="79"/>
    </row>
    <row r="15" spans="1:15" hidden="1">
      <c r="B15" s="52">
        <v>6</v>
      </c>
      <c r="C15" s="52"/>
      <c r="D15" s="62"/>
      <c r="E15" s="61"/>
      <c r="F15" s="61"/>
      <c r="G15" s="54">
        <f t="shared" si="1"/>
        <v>0</v>
      </c>
      <c r="H15" s="63"/>
    </row>
    <row r="16" spans="1:15" ht="21" hidden="1">
      <c r="B16" s="52">
        <v>7</v>
      </c>
      <c r="C16" s="52"/>
      <c r="D16" s="62"/>
      <c r="E16" s="61"/>
      <c r="F16" s="61"/>
      <c r="G16" s="54">
        <f t="shared" si="1"/>
        <v>0</v>
      </c>
      <c r="H16" s="79"/>
    </row>
    <row r="17" spans="2:8" s="33" customFormat="1" ht="11.4" customHeight="1"/>
    <row r="18" spans="2:8" ht="20.399999999999999">
      <c r="C18" s="30" t="s">
        <v>7</v>
      </c>
    </row>
    <row r="19" spans="2:8">
      <c r="B19" s="56" t="s">
        <v>1</v>
      </c>
      <c r="C19" s="56" t="s">
        <v>2</v>
      </c>
      <c r="D19" s="43" t="s">
        <v>56</v>
      </c>
      <c r="E19" s="43" t="s">
        <v>22</v>
      </c>
      <c r="F19" s="43" t="s">
        <v>3</v>
      </c>
      <c r="G19" s="58" t="s">
        <v>4</v>
      </c>
      <c r="H19" s="43" t="s">
        <v>5</v>
      </c>
    </row>
    <row r="20" spans="2:8">
      <c r="B20" s="52">
        <v>1</v>
      </c>
      <c r="C20" s="108" t="s">
        <v>60</v>
      </c>
      <c r="D20" s="102">
        <v>1</v>
      </c>
      <c r="E20" s="102">
        <v>1</v>
      </c>
      <c r="F20" s="52">
        <v>2</v>
      </c>
      <c r="G20" s="109">
        <f>D20+F20</f>
        <v>3</v>
      </c>
      <c r="H20" s="110" t="s">
        <v>26</v>
      </c>
    </row>
    <row r="21" spans="2:8">
      <c r="B21" s="52">
        <v>2</v>
      </c>
      <c r="C21" s="108" t="s">
        <v>61</v>
      </c>
      <c r="D21" s="102">
        <v>2</v>
      </c>
      <c r="E21" s="102">
        <v>6</v>
      </c>
      <c r="F21" s="52">
        <v>3</v>
      </c>
      <c r="G21" s="109">
        <f t="shared" ref="G21:G25" si="2">D21+F21</f>
        <v>5</v>
      </c>
      <c r="H21" s="111" t="s">
        <v>28</v>
      </c>
    </row>
    <row r="22" spans="2:8">
      <c r="B22" s="52">
        <v>3</v>
      </c>
      <c r="C22" s="108" t="s">
        <v>23</v>
      </c>
      <c r="D22" s="102">
        <v>3</v>
      </c>
      <c r="E22" s="102">
        <v>2</v>
      </c>
      <c r="F22" s="52">
        <v>1</v>
      </c>
      <c r="G22" s="109">
        <f t="shared" si="2"/>
        <v>4</v>
      </c>
      <c r="H22" s="114" t="s">
        <v>27</v>
      </c>
    </row>
    <row r="23" spans="2:8">
      <c r="B23" s="52">
        <v>4</v>
      </c>
      <c r="C23" s="108" t="s">
        <v>25</v>
      </c>
      <c r="D23" s="102">
        <v>4</v>
      </c>
      <c r="E23" s="102">
        <v>5</v>
      </c>
      <c r="F23" s="52">
        <v>6</v>
      </c>
      <c r="G23" s="109">
        <f t="shared" si="2"/>
        <v>10</v>
      </c>
      <c r="H23" s="63">
        <v>4</v>
      </c>
    </row>
    <row r="24" spans="2:8">
      <c r="B24" s="52">
        <v>5</v>
      </c>
      <c r="C24" s="108" t="s">
        <v>65</v>
      </c>
      <c r="D24" s="102">
        <v>5</v>
      </c>
      <c r="E24" s="102">
        <v>4</v>
      </c>
      <c r="F24" s="52">
        <v>5</v>
      </c>
      <c r="G24" s="109">
        <f t="shared" si="2"/>
        <v>10</v>
      </c>
      <c r="H24" s="63">
        <v>6</v>
      </c>
    </row>
    <row r="25" spans="2:8">
      <c r="B25" s="52">
        <v>6</v>
      </c>
      <c r="C25" s="108" t="s">
        <v>84</v>
      </c>
      <c r="D25" s="102">
        <v>6</v>
      </c>
      <c r="E25" s="102">
        <v>3</v>
      </c>
      <c r="F25" s="52">
        <v>4</v>
      </c>
      <c r="G25" s="109">
        <f t="shared" si="2"/>
        <v>10</v>
      </c>
      <c r="H25" s="63">
        <v>5</v>
      </c>
    </row>
    <row r="26" spans="2:8" hidden="1">
      <c r="B26" s="52">
        <v>7</v>
      </c>
      <c r="C26" s="52"/>
      <c r="D26" s="62"/>
      <c r="E26" s="52"/>
      <c r="F26" s="52"/>
      <c r="G26" s="54">
        <f t="shared" ref="G26" si="3">D26+E26</f>
        <v>0</v>
      </c>
      <c r="H26" s="63"/>
    </row>
    <row r="27" spans="2:8" s="33" customFormat="1" ht="25.8" customHeight="1"/>
    <row r="28" spans="2:8" ht="20.399999999999999">
      <c r="C28" s="30" t="s">
        <v>8</v>
      </c>
    </row>
    <row r="29" spans="2:8">
      <c r="B29" s="60" t="s">
        <v>1</v>
      </c>
      <c r="C29" s="60" t="s">
        <v>2</v>
      </c>
      <c r="D29" s="43" t="s">
        <v>56</v>
      </c>
      <c r="E29" s="43" t="s">
        <v>22</v>
      </c>
      <c r="F29" s="43" t="s">
        <v>3</v>
      </c>
      <c r="G29" s="42" t="s">
        <v>4</v>
      </c>
      <c r="H29" s="42" t="s">
        <v>5</v>
      </c>
    </row>
    <row r="30" spans="2:8">
      <c r="B30" s="57">
        <v>1</v>
      </c>
      <c r="C30" s="52" t="s">
        <v>23</v>
      </c>
      <c r="D30" s="62">
        <v>2</v>
      </c>
      <c r="E30" s="53">
        <v>1</v>
      </c>
      <c r="F30" s="53">
        <v>2</v>
      </c>
      <c r="G30" s="31">
        <f>SUM(D30:F30)</f>
        <v>5</v>
      </c>
      <c r="H30" s="114" t="s">
        <v>27</v>
      </c>
    </row>
    <row r="31" spans="2:8">
      <c r="B31" s="52">
        <v>2</v>
      </c>
      <c r="C31" s="52" t="s">
        <v>24</v>
      </c>
      <c r="D31" s="62">
        <v>1</v>
      </c>
      <c r="E31" s="53">
        <v>2</v>
      </c>
      <c r="F31" s="53">
        <v>1</v>
      </c>
      <c r="G31" s="31">
        <f t="shared" ref="G31:G32" si="4">SUM(D31:F31)</f>
        <v>4</v>
      </c>
      <c r="H31" s="110" t="s">
        <v>26</v>
      </c>
    </row>
    <row r="32" spans="2:8" ht="21">
      <c r="B32" s="52">
        <v>3</v>
      </c>
      <c r="C32" s="52" t="s">
        <v>25</v>
      </c>
      <c r="D32" s="62">
        <v>3</v>
      </c>
      <c r="E32" s="53">
        <v>3</v>
      </c>
      <c r="F32" s="53">
        <v>3</v>
      </c>
      <c r="G32" s="31">
        <f t="shared" si="4"/>
        <v>9</v>
      </c>
      <c r="H32" s="112" t="s">
        <v>28</v>
      </c>
    </row>
    <row r="33" spans="2:8" hidden="1">
      <c r="B33" s="57">
        <v>4</v>
      </c>
      <c r="C33" s="52"/>
      <c r="D33" s="70"/>
      <c r="E33" s="53"/>
      <c r="F33" s="53"/>
      <c r="G33" s="59">
        <f t="shared" ref="G33:G40" si="5">D33+E33</f>
        <v>0</v>
      </c>
      <c r="H33" s="24"/>
    </row>
    <row r="34" spans="2:8" hidden="1">
      <c r="B34" s="52">
        <v>5</v>
      </c>
      <c r="C34" s="52"/>
      <c r="D34" s="70"/>
      <c r="E34" s="53"/>
      <c r="F34" s="53"/>
      <c r="G34" s="59">
        <f t="shared" si="5"/>
        <v>0</v>
      </c>
      <c r="H34" s="24"/>
    </row>
    <row r="35" spans="2:8" hidden="1">
      <c r="B35" s="57">
        <v>6</v>
      </c>
      <c r="C35" s="52"/>
      <c r="D35" s="62"/>
      <c r="E35" s="53"/>
      <c r="F35" s="53"/>
      <c r="G35" s="59">
        <f t="shared" si="5"/>
        <v>0</v>
      </c>
      <c r="H35" s="24"/>
    </row>
    <row r="36" spans="2:8" ht="21" hidden="1">
      <c r="B36" s="52">
        <v>7</v>
      </c>
      <c r="C36" s="52"/>
      <c r="D36" s="62"/>
      <c r="E36" s="53"/>
      <c r="F36" s="53"/>
      <c r="G36" s="51">
        <f t="shared" si="5"/>
        <v>0</v>
      </c>
      <c r="H36" s="79"/>
    </row>
    <row r="37" spans="2:8" hidden="1">
      <c r="B37" s="57">
        <v>8</v>
      </c>
      <c r="C37" s="52"/>
      <c r="D37" s="62"/>
      <c r="E37" s="53"/>
      <c r="F37" s="53"/>
      <c r="G37" s="59">
        <f t="shared" si="5"/>
        <v>0</v>
      </c>
      <c r="H37" s="24"/>
    </row>
    <row r="38" spans="2:8" hidden="1">
      <c r="B38" s="52">
        <v>9</v>
      </c>
      <c r="C38" s="52"/>
      <c r="D38" s="62"/>
      <c r="E38" s="53"/>
      <c r="F38" s="53"/>
      <c r="G38" s="59">
        <f t="shared" si="5"/>
        <v>0</v>
      </c>
      <c r="H38" s="24"/>
    </row>
    <row r="39" spans="2:8" hidden="1">
      <c r="B39" s="57">
        <v>10</v>
      </c>
      <c r="C39" s="52"/>
      <c r="D39" s="62"/>
      <c r="E39" s="53"/>
      <c r="F39" s="53"/>
      <c r="G39" s="59">
        <f t="shared" si="5"/>
        <v>0</v>
      </c>
      <c r="H39" s="24"/>
    </row>
    <row r="40" spans="2:8" hidden="1">
      <c r="B40" s="52">
        <v>11</v>
      </c>
      <c r="C40" s="52"/>
      <c r="D40" s="62"/>
      <c r="E40" s="53"/>
      <c r="F40" s="53"/>
      <c r="G40" s="59">
        <f t="shared" si="5"/>
        <v>0</v>
      </c>
      <c r="H40" s="24"/>
    </row>
    <row r="41" spans="2:8" s="33" customFormat="1" ht="34.799999999999997" customHeight="1">
      <c r="B41" s="34"/>
      <c r="C41" s="35"/>
      <c r="D41" s="36"/>
      <c r="E41" s="37"/>
      <c r="F41" s="37"/>
      <c r="G41" s="69"/>
      <c r="H41" s="37"/>
    </row>
    <row r="42" spans="2:8" ht="20.399999999999999">
      <c r="C42" s="30" t="s">
        <v>9</v>
      </c>
    </row>
    <row r="43" spans="2:8">
      <c r="B43" s="60" t="s">
        <v>1</v>
      </c>
      <c r="C43" s="60" t="s">
        <v>2</v>
      </c>
      <c r="D43" s="43" t="s">
        <v>56</v>
      </c>
      <c r="E43" s="43" t="s">
        <v>22</v>
      </c>
      <c r="F43" s="43" t="s">
        <v>3</v>
      </c>
      <c r="G43" s="42" t="s">
        <v>4</v>
      </c>
      <c r="H43" s="42" t="s">
        <v>5</v>
      </c>
    </row>
    <row r="44" spans="2:8">
      <c r="B44" s="57">
        <v>1</v>
      </c>
      <c r="C44" s="52" t="s">
        <v>59</v>
      </c>
      <c r="D44" s="120">
        <v>1</v>
      </c>
      <c r="E44" s="102">
        <v>3</v>
      </c>
      <c r="F44" s="102">
        <v>1</v>
      </c>
      <c r="G44" s="31">
        <f>SUM(D44:F44)</f>
        <v>5</v>
      </c>
      <c r="H44" s="110" t="s">
        <v>26</v>
      </c>
    </row>
    <row r="45" spans="2:8">
      <c r="B45" s="52">
        <v>2</v>
      </c>
      <c r="C45" s="52" t="s">
        <v>23</v>
      </c>
      <c r="D45" s="120">
        <v>3</v>
      </c>
      <c r="E45" s="102">
        <v>1</v>
      </c>
      <c r="F45" s="102">
        <v>2</v>
      </c>
      <c r="G45" s="31">
        <f t="shared" ref="G45:G48" si="6">SUM(D45:F45)</f>
        <v>6</v>
      </c>
      <c r="H45" s="114" t="s">
        <v>27</v>
      </c>
    </row>
    <row r="46" spans="2:8">
      <c r="B46" s="52">
        <v>3</v>
      </c>
      <c r="C46" s="52" t="s">
        <v>25</v>
      </c>
      <c r="D46" s="120">
        <v>2</v>
      </c>
      <c r="E46" s="102">
        <v>4</v>
      </c>
      <c r="F46" s="102">
        <v>3</v>
      </c>
      <c r="G46" s="31">
        <f t="shared" si="6"/>
        <v>9</v>
      </c>
      <c r="H46" s="113" t="s">
        <v>28</v>
      </c>
    </row>
    <row r="47" spans="2:8" s="33" customFormat="1" ht="21">
      <c r="B47" s="52">
        <v>4</v>
      </c>
      <c r="C47" s="52" t="s">
        <v>58</v>
      </c>
      <c r="D47" s="120">
        <v>5</v>
      </c>
      <c r="E47" s="24">
        <v>2</v>
      </c>
      <c r="F47" s="24">
        <v>4</v>
      </c>
      <c r="G47" s="31">
        <f t="shared" si="6"/>
        <v>11</v>
      </c>
      <c r="H47" s="80">
        <v>4</v>
      </c>
    </row>
    <row r="48" spans="2:8">
      <c r="B48" s="52">
        <v>5</v>
      </c>
      <c r="C48" s="52" t="s">
        <v>63</v>
      </c>
      <c r="D48" s="120">
        <v>4</v>
      </c>
      <c r="E48" s="63">
        <v>5</v>
      </c>
      <c r="F48" s="63">
        <v>5</v>
      </c>
      <c r="G48" s="31">
        <f t="shared" si="6"/>
        <v>14</v>
      </c>
      <c r="H48" s="63">
        <v>5</v>
      </c>
    </row>
    <row r="49" spans="2:17" ht="40.200000000000003" customHeight="1">
      <c r="C49" s="68"/>
    </row>
    <row r="50" spans="2:17" ht="20.399999999999999">
      <c r="C50" s="30" t="s">
        <v>20</v>
      </c>
    </row>
    <row r="51" spans="2:17">
      <c r="B51" s="32" t="s">
        <v>1</v>
      </c>
      <c r="C51" s="32" t="s">
        <v>2</v>
      </c>
      <c r="D51" s="43" t="s">
        <v>56</v>
      </c>
      <c r="E51" s="43" t="s">
        <v>22</v>
      </c>
      <c r="F51" s="43" t="s">
        <v>3</v>
      </c>
      <c r="G51" s="31" t="s">
        <v>4</v>
      </c>
      <c r="H51" s="31" t="s">
        <v>5</v>
      </c>
    </row>
    <row r="52" spans="2:17">
      <c r="B52" s="26">
        <v>1</v>
      </c>
      <c r="C52" s="52" t="s">
        <v>66</v>
      </c>
      <c r="D52" s="63">
        <v>4</v>
      </c>
      <c r="E52" s="63">
        <v>4</v>
      </c>
      <c r="F52" s="63">
        <v>4</v>
      </c>
      <c r="G52" s="31">
        <f>SUM(D52:F52)</f>
        <v>12</v>
      </c>
      <c r="H52" s="31">
        <v>4</v>
      </c>
    </row>
    <row r="53" spans="2:17">
      <c r="B53" s="25">
        <v>2</v>
      </c>
      <c r="C53" s="52" t="s">
        <v>67</v>
      </c>
      <c r="D53" s="62">
        <v>2</v>
      </c>
      <c r="E53" s="26">
        <v>2</v>
      </c>
      <c r="F53" s="26">
        <v>3</v>
      </c>
      <c r="G53" s="31">
        <f t="shared" ref="G53:G55" si="7">SUM(D53:F53)</f>
        <v>7</v>
      </c>
      <c r="H53" s="119" t="s">
        <v>27</v>
      </c>
    </row>
    <row r="54" spans="2:17">
      <c r="B54" s="25">
        <v>3</v>
      </c>
      <c r="C54" s="52" t="s">
        <v>68</v>
      </c>
      <c r="D54" s="62">
        <v>1</v>
      </c>
      <c r="E54" s="26">
        <v>1</v>
      </c>
      <c r="F54" s="26">
        <v>1</v>
      </c>
      <c r="G54" s="31">
        <f t="shared" si="7"/>
        <v>3</v>
      </c>
      <c r="H54" s="118" t="s">
        <v>26</v>
      </c>
    </row>
    <row r="55" spans="2:17">
      <c r="B55" s="27">
        <v>4</v>
      </c>
      <c r="C55" s="52" t="s">
        <v>72</v>
      </c>
      <c r="D55" s="62">
        <v>3</v>
      </c>
      <c r="E55" s="63">
        <v>3</v>
      </c>
      <c r="F55" s="63">
        <v>2</v>
      </c>
      <c r="G55" s="31">
        <f t="shared" si="7"/>
        <v>8</v>
      </c>
      <c r="H55" s="111" t="s">
        <v>28</v>
      </c>
    </row>
    <row r="56" spans="2:17" ht="27" customHeight="1">
      <c r="B56" s="44"/>
      <c r="C56" s="45"/>
      <c r="D56" s="44"/>
      <c r="E56" s="46"/>
      <c r="F56" s="46"/>
      <c r="G56" s="46"/>
      <c r="H56" s="47"/>
    </row>
    <row r="57" spans="2:17">
      <c r="C57" s="64" t="s">
        <v>11</v>
      </c>
      <c r="D57" s="21"/>
      <c r="E57" s="28"/>
      <c r="F57" s="28"/>
      <c r="G57" s="22" t="s">
        <v>12</v>
      </c>
      <c r="H57" s="22"/>
      <c r="I57" s="22"/>
      <c r="J57" s="22"/>
      <c r="K57" s="22"/>
      <c r="L57" s="22"/>
      <c r="M57" s="22"/>
      <c r="N57" s="22"/>
      <c r="O57" s="29"/>
      <c r="P57" s="22"/>
      <c r="Q57" s="22"/>
    </row>
  </sheetData>
  <mergeCells count="4">
    <mergeCell ref="B5:D5"/>
    <mergeCell ref="A1:H1"/>
    <mergeCell ref="A2:H2"/>
    <mergeCell ref="A3:H3"/>
  </mergeCells>
  <dataValidations count="1">
    <dataValidation type="list" allowBlank="1" showInputMessage="1" showErrorMessage="1" sqref="C10:C16 C20:C26 C30:C40 C44:C48 C52:C55" xr:uid="{2E5EA0B8-7195-4B24-8FFE-EEB19B548E51}">
      <formula1>KOM_NOSAUKUMS</formula1>
    </dataValidation>
  </dataValidations>
  <printOptions horizontalCentered="1"/>
  <pageMargins left="0.11811023622047245" right="0" top="0.11811023622047245" bottom="0.11811023622047245" header="0.47244094488188981" footer="0.11811023622047245"/>
  <pageSetup paperSize="9" scale="84" fitToWidth="0" orientation="portrait" horizontalDpi="360" verticalDpi="360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E3A4A-D656-449D-A679-3E64D7F139D3}">
  <sheetPr>
    <pageSetUpPr fitToPage="1"/>
  </sheetPr>
  <dimension ref="A1:AB19"/>
  <sheetViews>
    <sheetView topLeftCell="A2"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1" customWidth="1"/>
    <col min="6" max="6" width="12" customWidth="1"/>
    <col min="7" max="7" width="9.6640625" customWidth="1"/>
    <col min="8" max="8" width="9.109375" customWidth="1"/>
    <col min="9" max="9" width="12.21875" customWidth="1"/>
    <col min="10" max="10" width="11.33203125" customWidth="1"/>
    <col min="11" max="11" width="9.6640625" customWidth="1"/>
    <col min="12" max="12" width="8.77734375" customWidth="1"/>
    <col min="13" max="13" width="10.109375" customWidth="1"/>
    <col min="14" max="14" width="9.5546875" customWidth="1"/>
    <col min="17" max="17" width="15.33203125" customWidth="1"/>
  </cols>
  <sheetData>
    <row r="1" spans="1:28" ht="37.200000000000003">
      <c r="A1" s="71"/>
      <c r="B1" s="71"/>
      <c r="C1" s="71"/>
      <c r="D1" s="71"/>
      <c r="E1" s="71"/>
      <c r="F1" s="71"/>
      <c r="G1" s="71"/>
      <c r="H1" s="71"/>
      <c r="I1" s="71"/>
      <c r="J1" s="41"/>
      <c r="K1" s="41"/>
      <c r="L1" s="41"/>
      <c r="M1" s="41"/>
    </row>
    <row r="2" spans="1:28" ht="40.200000000000003" customHeight="1">
      <c r="A2" s="135" t="s">
        <v>31</v>
      </c>
      <c r="B2" s="135"/>
      <c r="C2" s="135"/>
      <c r="D2" s="135"/>
      <c r="E2" s="135"/>
      <c r="F2" s="135"/>
    </row>
    <row r="3" spans="1:28" ht="17.399999999999999">
      <c r="A3" s="136"/>
      <c r="B3" s="136"/>
      <c r="C3" s="136"/>
      <c r="D3" s="136"/>
      <c r="E3" s="136"/>
      <c r="F3" s="136"/>
    </row>
    <row r="5" spans="1:28" ht="20.399999999999999">
      <c r="A5" s="124" t="s">
        <v>50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72"/>
      <c r="O5" s="72"/>
      <c r="P5" s="124" t="s">
        <v>51</v>
      </c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</row>
    <row r="6" spans="1:28" s="16" customFormat="1" ht="15.6">
      <c r="A6" s="1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8"/>
      <c r="O6"/>
      <c r="P6" s="17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6" customFormat="1" ht="15.75" customHeight="1">
      <c r="A7" s="132" t="s">
        <v>1</v>
      </c>
      <c r="B7" s="132" t="s">
        <v>47</v>
      </c>
      <c r="C7" s="133" t="s">
        <v>14</v>
      </c>
      <c r="D7" s="132" t="s">
        <v>15</v>
      </c>
      <c r="E7" s="132"/>
      <c r="F7" s="132"/>
      <c r="G7" s="132"/>
      <c r="H7" s="132"/>
      <c r="I7" s="132"/>
      <c r="J7" s="132"/>
      <c r="K7" s="127" t="s">
        <v>16</v>
      </c>
      <c r="L7" s="127" t="s">
        <v>19</v>
      </c>
      <c r="M7" s="137" t="s">
        <v>10</v>
      </c>
      <c r="O7"/>
      <c r="P7" s="132" t="s">
        <v>1</v>
      </c>
      <c r="Q7" s="132" t="s">
        <v>47</v>
      </c>
      <c r="R7" s="133" t="s">
        <v>14</v>
      </c>
      <c r="S7" s="132" t="s">
        <v>15</v>
      </c>
      <c r="T7" s="132"/>
      <c r="U7" s="132"/>
      <c r="V7" s="132"/>
      <c r="W7" s="132"/>
      <c r="X7" s="132"/>
      <c r="Y7" s="132"/>
      <c r="Z7" s="127" t="s">
        <v>16</v>
      </c>
      <c r="AA7" s="127" t="s">
        <v>19</v>
      </c>
      <c r="AB7" s="137" t="s">
        <v>10</v>
      </c>
    </row>
    <row r="8" spans="1:28" s="16" customFormat="1" ht="31.2">
      <c r="A8" s="132"/>
      <c r="B8" s="132"/>
      <c r="C8" s="133"/>
      <c r="D8" s="40" t="s">
        <v>17</v>
      </c>
      <c r="E8" s="40" t="s">
        <v>21</v>
      </c>
      <c r="F8" s="40" t="s">
        <v>34</v>
      </c>
      <c r="G8" s="40" t="s">
        <v>21</v>
      </c>
      <c r="H8" s="40" t="s">
        <v>38</v>
      </c>
      <c r="I8" s="40" t="s">
        <v>13</v>
      </c>
      <c r="J8" s="40" t="s">
        <v>39</v>
      </c>
      <c r="K8" s="128"/>
      <c r="L8" s="128"/>
      <c r="M8" s="138"/>
      <c r="O8"/>
      <c r="P8" s="132"/>
      <c r="Q8" s="132"/>
      <c r="R8" s="133"/>
      <c r="S8" s="40" t="s">
        <v>17</v>
      </c>
      <c r="T8" s="40" t="s">
        <v>21</v>
      </c>
      <c r="U8" s="40" t="s">
        <v>34</v>
      </c>
      <c r="V8" s="40" t="s">
        <v>21</v>
      </c>
      <c r="W8" s="40" t="s">
        <v>38</v>
      </c>
      <c r="X8" s="40" t="s">
        <v>13</v>
      </c>
      <c r="Y8" s="40" t="s">
        <v>39</v>
      </c>
      <c r="Z8" s="128"/>
      <c r="AA8" s="128"/>
      <c r="AB8" s="138"/>
    </row>
    <row r="9" spans="1:28" s="19" customFormat="1" ht="31.2" customHeight="1">
      <c r="A9" s="20">
        <v>1</v>
      </c>
      <c r="B9" s="40"/>
      <c r="C9" s="49"/>
      <c r="D9" s="1"/>
      <c r="E9" s="1"/>
      <c r="F9" s="67"/>
      <c r="G9" s="1"/>
      <c r="H9" s="1"/>
      <c r="I9" s="1"/>
      <c r="J9" s="1"/>
      <c r="K9" s="1">
        <f>SUM(D9:J9)</f>
        <v>0</v>
      </c>
      <c r="L9" s="49">
        <f>C9+K9</f>
        <v>0</v>
      </c>
      <c r="M9" s="53"/>
      <c r="O9"/>
      <c r="P9" s="20">
        <v>1</v>
      </c>
      <c r="Q9" s="40"/>
      <c r="R9" s="49"/>
      <c r="S9" s="1"/>
      <c r="T9" s="1"/>
      <c r="U9" s="67"/>
      <c r="V9" s="1"/>
      <c r="W9" s="1"/>
      <c r="X9" s="1"/>
      <c r="Y9" s="1"/>
      <c r="Z9" s="1">
        <f>SUM(S9:Y9)</f>
        <v>0</v>
      </c>
      <c r="AA9" s="49">
        <f>R9+Z9</f>
        <v>0</v>
      </c>
      <c r="AB9" s="53"/>
    </row>
    <row r="10" spans="1:28" s="19" customFormat="1" ht="31.2" customHeight="1">
      <c r="A10" s="20">
        <v>2</v>
      </c>
      <c r="B10" s="40"/>
      <c r="C10" s="49"/>
      <c r="D10" s="1"/>
      <c r="E10" s="1"/>
      <c r="F10" s="1"/>
      <c r="G10" s="1"/>
      <c r="H10" s="1"/>
      <c r="I10" s="1"/>
      <c r="J10" s="1"/>
      <c r="K10" s="1">
        <f>SUM(D10:J10)</f>
        <v>0</v>
      </c>
      <c r="L10" s="49">
        <f>C10+K10</f>
        <v>0</v>
      </c>
      <c r="M10" s="50"/>
      <c r="O10"/>
      <c r="P10" s="20">
        <v>2</v>
      </c>
      <c r="Q10" s="40"/>
      <c r="R10" s="49"/>
      <c r="S10" s="1"/>
      <c r="T10" s="1"/>
      <c r="U10" s="1"/>
      <c r="V10" s="1"/>
      <c r="W10" s="1"/>
      <c r="X10" s="1"/>
      <c r="Y10" s="1"/>
      <c r="Z10" s="1">
        <f>SUM(S10:Y10)</f>
        <v>0</v>
      </c>
      <c r="AA10" s="49">
        <f>R10+Z10</f>
        <v>0</v>
      </c>
      <c r="AB10" s="50"/>
    </row>
    <row r="11" spans="1:28" s="19" customFormat="1" ht="31.2" customHeight="1">
      <c r="A11" s="20">
        <v>3</v>
      </c>
      <c r="B11" s="40"/>
      <c r="C11" s="49"/>
      <c r="D11" s="1"/>
      <c r="E11" s="1"/>
      <c r="F11" s="1"/>
      <c r="G11" s="1"/>
      <c r="H11" s="1"/>
      <c r="I11" s="1"/>
      <c r="J11" s="1"/>
      <c r="K11" s="1">
        <f>SUM(D11:J11)</f>
        <v>0</v>
      </c>
      <c r="L11" s="49">
        <f>C11+K11</f>
        <v>0</v>
      </c>
      <c r="M11" s="50"/>
      <c r="O11"/>
      <c r="P11" s="20">
        <v>3</v>
      </c>
      <c r="Q11" s="40"/>
      <c r="R11" s="49"/>
      <c r="S11" s="1"/>
      <c r="T11" s="1"/>
      <c r="U11" s="1"/>
      <c r="V11" s="1"/>
      <c r="W11" s="1"/>
      <c r="X11" s="1"/>
      <c r="Y11" s="1"/>
      <c r="Z11" s="1">
        <f>SUM(S11:Y11)</f>
        <v>0</v>
      </c>
      <c r="AA11" s="49">
        <f>R11+Z11</f>
        <v>0</v>
      </c>
      <c r="AB11" s="50"/>
    </row>
    <row r="12" spans="1:28" s="19" customFormat="1" ht="31.2" customHeight="1">
      <c r="A12" s="20">
        <v>4</v>
      </c>
      <c r="B12" s="40"/>
      <c r="C12" s="49"/>
      <c r="D12" s="1"/>
      <c r="E12" s="1"/>
      <c r="F12" s="1"/>
      <c r="G12" s="1"/>
      <c r="H12" s="1"/>
      <c r="I12" s="1"/>
      <c r="J12" s="1"/>
      <c r="K12" s="1">
        <f>SUM(D12:J12)</f>
        <v>0</v>
      </c>
      <c r="L12" s="49">
        <f>C12+K12</f>
        <v>0</v>
      </c>
      <c r="M12" s="53"/>
      <c r="O12"/>
      <c r="P12" s="20">
        <v>4</v>
      </c>
      <c r="Q12" s="40"/>
      <c r="R12" s="49"/>
      <c r="S12" s="1"/>
      <c r="T12" s="1"/>
      <c r="U12" s="1"/>
      <c r="V12" s="1"/>
      <c r="W12" s="1"/>
      <c r="X12" s="1"/>
      <c r="Y12" s="1"/>
      <c r="Z12" s="1">
        <f>SUM(S12:Y12)</f>
        <v>0</v>
      </c>
      <c r="AA12" s="49">
        <f>R12+Z12</f>
        <v>0</v>
      </c>
      <c r="AB12" s="53"/>
    </row>
    <row r="13" spans="1:28" s="19" customFormat="1" ht="31.2" customHeight="1">
      <c r="A13" s="20">
        <v>5</v>
      </c>
      <c r="B13" s="40"/>
      <c r="C13" s="49"/>
      <c r="D13" s="1"/>
      <c r="E13" s="1"/>
      <c r="F13" s="1"/>
      <c r="G13" s="1"/>
      <c r="H13" s="1"/>
      <c r="I13" s="1"/>
      <c r="J13" s="1"/>
      <c r="K13" s="1">
        <f>SUM(D13:J13)</f>
        <v>0</v>
      </c>
      <c r="L13" s="49">
        <f>C13+K13</f>
        <v>0</v>
      </c>
      <c r="M13" s="50"/>
      <c r="O13"/>
      <c r="P13" s="20">
        <v>5</v>
      </c>
      <c r="Q13" s="40"/>
      <c r="R13" s="49"/>
      <c r="S13" s="1"/>
      <c r="T13" s="1"/>
      <c r="U13" s="1"/>
      <c r="V13" s="1"/>
      <c r="W13" s="1"/>
      <c r="X13" s="1"/>
      <c r="Y13" s="1"/>
      <c r="Z13" s="1">
        <f>SUM(S13:Y13)</f>
        <v>0</v>
      </c>
      <c r="AA13" s="49">
        <f>R13+Z13</f>
        <v>0</v>
      </c>
      <c r="AB13" s="50"/>
    </row>
    <row r="14" spans="1:28" s="16" customFormat="1" ht="15.6">
      <c r="A14" s="10"/>
      <c r="B14" s="11"/>
      <c r="C14" s="12"/>
      <c r="D14" s="4"/>
      <c r="E14" s="4"/>
      <c r="F14" s="3"/>
      <c r="G14" s="3"/>
      <c r="H14" s="3"/>
      <c r="I14" s="3"/>
      <c r="J14" s="3"/>
      <c r="K14" s="3"/>
      <c r="L14" s="3"/>
      <c r="M14" s="3"/>
      <c r="N14" s="12"/>
      <c r="O14"/>
      <c r="P14" s="10"/>
      <c r="Q14" s="11"/>
      <c r="R14" s="12"/>
      <c r="S14" s="4"/>
      <c r="T14" s="4"/>
      <c r="U14" s="3"/>
      <c r="V14" s="3"/>
      <c r="W14" s="3"/>
      <c r="X14" s="3"/>
      <c r="Y14" s="3"/>
      <c r="Z14" s="3"/>
      <c r="AA14" s="3"/>
      <c r="AB14" s="3"/>
    </row>
    <row r="15" spans="1:28" s="16" customFormat="1" ht="15.6">
      <c r="A15" s="10"/>
      <c r="B15" s="11"/>
      <c r="C15" s="12"/>
      <c r="D15" s="4"/>
      <c r="E15" s="4"/>
      <c r="F15" s="3"/>
      <c r="G15" s="3"/>
      <c r="I15" s="66"/>
      <c r="J15" s="3"/>
      <c r="K15" s="3"/>
      <c r="L15" s="3"/>
      <c r="M15" s="3"/>
      <c r="N15" s="12"/>
      <c r="O15"/>
      <c r="P15" s="10"/>
      <c r="Q15" s="11"/>
      <c r="R15" s="12"/>
      <c r="S15" s="4"/>
      <c r="T15" s="4"/>
      <c r="U15" s="3"/>
      <c r="V15" s="3"/>
      <c r="X15" s="66"/>
      <c r="Y15" s="3"/>
      <c r="Z15" s="3"/>
      <c r="AA15" s="3"/>
      <c r="AB15" s="3"/>
    </row>
    <row r="16" spans="1:28" ht="18">
      <c r="B16" s="8" t="s">
        <v>11</v>
      </c>
      <c r="C16" s="5"/>
      <c r="E16" s="9" t="s">
        <v>12</v>
      </c>
      <c r="F16" s="3"/>
      <c r="G16" s="3"/>
      <c r="H16" s="3"/>
      <c r="I16" s="3"/>
      <c r="J16" s="3"/>
      <c r="K16" s="3"/>
      <c r="L16" s="3"/>
      <c r="M16" s="3"/>
      <c r="N16" s="3"/>
      <c r="Q16" s="8" t="s">
        <v>11</v>
      </c>
      <c r="R16" s="5"/>
      <c r="T16" s="9" t="s">
        <v>12</v>
      </c>
      <c r="U16" s="3"/>
      <c r="V16" s="3"/>
      <c r="W16" s="3"/>
      <c r="X16" s="3"/>
      <c r="Y16" s="3"/>
      <c r="Z16" s="3"/>
      <c r="AA16" s="3"/>
      <c r="AB16" s="3"/>
    </row>
    <row r="17" spans="2:5" s="19" customFormat="1" ht="15.6"/>
    <row r="19" spans="2:5" ht="18">
      <c r="B19" s="8"/>
      <c r="C19" s="5"/>
      <c r="E19" s="9"/>
    </row>
  </sheetData>
  <mergeCells count="18">
    <mergeCell ref="P5:AB5"/>
    <mergeCell ref="P7:P8"/>
    <mergeCell ref="Q7:Q8"/>
    <mergeCell ref="R7:R8"/>
    <mergeCell ref="S7:Y7"/>
    <mergeCell ref="Z7:Z8"/>
    <mergeCell ref="AA7:AA8"/>
    <mergeCell ref="AB7:AB8"/>
    <mergeCell ref="L7:L8"/>
    <mergeCell ref="M7:M8"/>
    <mergeCell ref="A2:F2"/>
    <mergeCell ref="A3:F3"/>
    <mergeCell ref="A5:M5"/>
    <mergeCell ref="A7:A8"/>
    <mergeCell ref="B7:B8"/>
    <mergeCell ref="C7:C8"/>
    <mergeCell ref="D7:J7"/>
    <mergeCell ref="K7:K8"/>
  </mergeCells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191-5C4D-476C-AB65-8F9E7991895E}">
  <sheetPr>
    <pageSetUpPr fitToPage="1"/>
  </sheetPr>
  <dimension ref="A1:AB19"/>
  <sheetViews>
    <sheetView topLeftCell="A2"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1" customWidth="1"/>
    <col min="6" max="6" width="12" customWidth="1"/>
    <col min="7" max="7" width="9.6640625" customWidth="1"/>
    <col min="8" max="8" width="9.109375" customWidth="1"/>
    <col min="9" max="9" width="12.21875" customWidth="1"/>
    <col min="10" max="10" width="11.33203125" customWidth="1"/>
    <col min="11" max="11" width="9.6640625" customWidth="1"/>
    <col min="12" max="12" width="8.77734375" customWidth="1"/>
    <col min="13" max="13" width="10.109375" customWidth="1"/>
    <col min="14" max="14" width="9.5546875" customWidth="1"/>
    <col min="17" max="17" width="15.33203125" customWidth="1"/>
  </cols>
  <sheetData>
    <row r="1" spans="1:28" ht="37.200000000000003">
      <c r="A1" s="71"/>
      <c r="B1" s="71"/>
      <c r="C1" s="71"/>
      <c r="D1" s="71"/>
      <c r="E1" s="71"/>
      <c r="F1" s="71"/>
      <c r="G1" s="71"/>
      <c r="H1" s="71"/>
      <c r="I1" s="71"/>
      <c r="J1" s="41"/>
      <c r="K1" s="41"/>
      <c r="L1" s="41"/>
      <c r="M1" s="41"/>
    </row>
    <row r="2" spans="1:28" ht="40.200000000000003" customHeight="1">
      <c r="A2" s="135" t="s">
        <v>31</v>
      </c>
      <c r="B2" s="135"/>
      <c r="C2" s="135"/>
      <c r="D2" s="135"/>
      <c r="E2" s="135"/>
      <c r="F2" s="135"/>
    </row>
    <row r="3" spans="1:28" ht="17.399999999999999">
      <c r="A3" s="136"/>
      <c r="B3" s="136"/>
      <c r="C3" s="136"/>
      <c r="D3" s="136"/>
      <c r="E3" s="136"/>
      <c r="F3" s="136"/>
    </row>
    <row r="5" spans="1:28" ht="20.399999999999999">
      <c r="A5" s="124" t="s">
        <v>52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72"/>
      <c r="O5" s="72"/>
      <c r="P5" s="124" t="s">
        <v>53</v>
      </c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</row>
    <row r="6" spans="1:28" s="16" customFormat="1" ht="15.6">
      <c r="A6" s="1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8"/>
      <c r="O6"/>
      <c r="P6" s="17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6" customFormat="1" ht="15.75" customHeight="1">
      <c r="A7" s="132" t="s">
        <v>1</v>
      </c>
      <c r="B7" s="132" t="s">
        <v>47</v>
      </c>
      <c r="C7" s="133" t="s">
        <v>14</v>
      </c>
      <c r="D7" s="132" t="s">
        <v>15</v>
      </c>
      <c r="E7" s="132"/>
      <c r="F7" s="132"/>
      <c r="G7" s="132"/>
      <c r="H7" s="132"/>
      <c r="I7" s="132"/>
      <c r="J7" s="132"/>
      <c r="K7" s="127" t="s">
        <v>16</v>
      </c>
      <c r="L7" s="127" t="s">
        <v>19</v>
      </c>
      <c r="M7" s="137" t="s">
        <v>10</v>
      </c>
      <c r="O7"/>
      <c r="P7" s="132" t="s">
        <v>1</v>
      </c>
      <c r="Q7" s="132" t="s">
        <v>47</v>
      </c>
      <c r="R7" s="133" t="s">
        <v>14</v>
      </c>
      <c r="S7" s="132" t="s">
        <v>15</v>
      </c>
      <c r="T7" s="132"/>
      <c r="U7" s="132"/>
      <c r="V7" s="132"/>
      <c r="W7" s="132"/>
      <c r="X7" s="132"/>
      <c r="Y7" s="132"/>
      <c r="Z7" s="127" t="s">
        <v>16</v>
      </c>
      <c r="AA7" s="127" t="s">
        <v>19</v>
      </c>
      <c r="AB7" s="137" t="s">
        <v>10</v>
      </c>
    </row>
    <row r="8" spans="1:28" s="16" customFormat="1" ht="31.2">
      <c r="A8" s="132"/>
      <c r="B8" s="132"/>
      <c r="C8" s="133"/>
      <c r="D8" s="40" t="s">
        <v>17</v>
      </c>
      <c r="E8" s="40" t="s">
        <v>21</v>
      </c>
      <c r="F8" s="40" t="s">
        <v>34</v>
      </c>
      <c r="G8" s="40" t="s">
        <v>21</v>
      </c>
      <c r="H8" s="40" t="s">
        <v>38</v>
      </c>
      <c r="I8" s="40" t="s">
        <v>13</v>
      </c>
      <c r="J8" s="40" t="s">
        <v>39</v>
      </c>
      <c r="K8" s="128"/>
      <c r="L8" s="128"/>
      <c r="M8" s="138"/>
      <c r="O8"/>
      <c r="P8" s="132"/>
      <c r="Q8" s="132"/>
      <c r="R8" s="133"/>
      <c r="S8" s="40" t="s">
        <v>17</v>
      </c>
      <c r="T8" s="40" t="s">
        <v>21</v>
      </c>
      <c r="U8" s="40" t="s">
        <v>34</v>
      </c>
      <c r="V8" s="40" t="s">
        <v>21</v>
      </c>
      <c r="W8" s="40" t="s">
        <v>38</v>
      </c>
      <c r="X8" s="40" t="s">
        <v>13</v>
      </c>
      <c r="Y8" s="40" t="s">
        <v>39</v>
      </c>
      <c r="Z8" s="128"/>
      <c r="AA8" s="128"/>
      <c r="AB8" s="138"/>
    </row>
    <row r="9" spans="1:28" s="19" customFormat="1" ht="31.2" customHeight="1">
      <c r="A9" s="20">
        <v>1</v>
      </c>
      <c r="B9" s="40"/>
      <c r="C9" s="49"/>
      <c r="D9" s="1"/>
      <c r="E9" s="1"/>
      <c r="F9" s="67"/>
      <c r="G9" s="1"/>
      <c r="H9" s="1"/>
      <c r="I9" s="1"/>
      <c r="J9" s="1"/>
      <c r="K9" s="1">
        <f>SUM(D9:J9)</f>
        <v>0</v>
      </c>
      <c r="L9" s="49">
        <f>C9+K9</f>
        <v>0</v>
      </c>
      <c r="M9" s="53"/>
      <c r="O9"/>
      <c r="P9" s="20">
        <v>1</v>
      </c>
      <c r="Q9" s="40"/>
      <c r="R9" s="49"/>
      <c r="S9" s="1"/>
      <c r="T9" s="1"/>
      <c r="U9" s="67"/>
      <c r="V9" s="1"/>
      <c r="W9" s="1"/>
      <c r="X9" s="1"/>
      <c r="Y9" s="1"/>
      <c r="Z9" s="1">
        <f>SUM(S9:Y9)</f>
        <v>0</v>
      </c>
      <c r="AA9" s="49">
        <f>R9+Z9</f>
        <v>0</v>
      </c>
      <c r="AB9" s="53"/>
    </row>
    <row r="10" spans="1:28" s="19" customFormat="1" ht="31.2" customHeight="1">
      <c r="A10" s="20">
        <v>2</v>
      </c>
      <c r="B10" s="40"/>
      <c r="C10" s="49"/>
      <c r="D10" s="1"/>
      <c r="E10" s="1"/>
      <c r="F10" s="1"/>
      <c r="G10" s="1"/>
      <c r="H10" s="1"/>
      <c r="I10" s="1"/>
      <c r="J10" s="1"/>
      <c r="K10" s="1">
        <f>SUM(D10:J10)</f>
        <v>0</v>
      </c>
      <c r="L10" s="49">
        <f>C10+K10</f>
        <v>0</v>
      </c>
      <c r="M10" s="50"/>
      <c r="O10"/>
      <c r="P10" s="20">
        <v>2</v>
      </c>
      <c r="Q10" s="40"/>
      <c r="R10" s="49"/>
      <c r="S10" s="1"/>
      <c r="T10" s="1"/>
      <c r="U10" s="1"/>
      <c r="V10" s="1"/>
      <c r="W10" s="1"/>
      <c r="X10" s="1"/>
      <c r="Y10" s="1"/>
      <c r="Z10" s="1">
        <f>SUM(S10:Y10)</f>
        <v>0</v>
      </c>
      <c r="AA10" s="49">
        <f>R10+Z10</f>
        <v>0</v>
      </c>
      <c r="AB10" s="50"/>
    </row>
    <row r="11" spans="1:28" s="19" customFormat="1" ht="31.2" customHeight="1">
      <c r="A11" s="20">
        <v>3</v>
      </c>
      <c r="B11" s="40"/>
      <c r="C11" s="49"/>
      <c r="D11" s="1"/>
      <c r="E11" s="1"/>
      <c r="F11" s="1"/>
      <c r="G11" s="1"/>
      <c r="H11" s="1"/>
      <c r="I11" s="1"/>
      <c r="J11" s="1"/>
      <c r="K11" s="1">
        <f>SUM(D11:J11)</f>
        <v>0</v>
      </c>
      <c r="L11" s="49">
        <f>C11+K11</f>
        <v>0</v>
      </c>
      <c r="M11" s="50"/>
      <c r="O11"/>
      <c r="P11" s="20">
        <v>3</v>
      </c>
      <c r="Q11" s="40"/>
      <c r="R11" s="49"/>
      <c r="S11" s="1"/>
      <c r="T11" s="1"/>
      <c r="U11" s="1"/>
      <c r="V11" s="1"/>
      <c r="W11" s="1"/>
      <c r="X11" s="1"/>
      <c r="Y11" s="1"/>
      <c r="Z11" s="1">
        <f>SUM(S11:Y11)</f>
        <v>0</v>
      </c>
      <c r="AA11" s="49">
        <f>R11+Z11</f>
        <v>0</v>
      </c>
      <c r="AB11" s="50"/>
    </row>
    <row r="12" spans="1:28" s="19" customFormat="1" ht="31.2" customHeight="1">
      <c r="A12" s="20">
        <v>4</v>
      </c>
      <c r="B12" s="40"/>
      <c r="C12" s="49"/>
      <c r="D12" s="1"/>
      <c r="E12" s="1"/>
      <c r="F12" s="1"/>
      <c r="G12" s="1"/>
      <c r="H12" s="1"/>
      <c r="I12" s="1"/>
      <c r="J12" s="1"/>
      <c r="K12" s="1">
        <f>SUM(D12:J12)</f>
        <v>0</v>
      </c>
      <c r="L12" s="49">
        <f>C12+K12</f>
        <v>0</v>
      </c>
      <c r="M12" s="53"/>
      <c r="O12"/>
      <c r="P12" s="20">
        <v>4</v>
      </c>
      <c r="Q12" s="40"/>
      <c r="R12" s="49"/>
      <c r="S12" s="1"/>
      <c r="T12" s="1"/>
      <c r="U12" s="1"/>
      <c r="V12" s="1"/>
      <c r="W12" s="1"/>
      <c r="X12" s="1"/>
      <c r="Y12" s="1"/>
      <c r="Z12" s="1">
        <f>SUM(S12:Y12)</f>
        <v>0</v>
      </c>
      <c r="AA12" s="49">
        <f>R12+Z12</f>
        <v>0</v>
      </c>
      <c r="AB12" s="53"/>
    </row>
    <row r="13" spans="1:28" s="19" customFormat="1" ht="31.2" customHeight="1">
      <c r="A13" s="20">
        <v>5</v>
      </c>
      <c r="B13" s="40"/>
      <c r="C13" s="49"/>
      <c r="D13" s="1"/>
      <c r="E13" s="1"/>
      <c r="F13" s="1"/>
      <c r="G13" s="1"/>
      <c r="H13" s="1"/>
      <c r="I13" s="1"/>
      <c r="J13" s="1"/>
      <c r="K13" s="1">
        <f>SUM(D13:J13)</f>
        <v>0</v>
      </c>
      <c r="L13" s="49">
        <f>C13+K13</f>
        <v>0</v>
      </c>
      <c r="M13" s="50"/>
      <c r="O13"/>
      <c r="P13" s="20">
        <v>5</v>
      </c>
      <c r="Q13" s="40"/>
      <c r="R13" s="49"/>
      <c r="S13" s="1"/>
      <c r="T13" s="1"/>
      <c r="U13" s="1"/>
      <c r="V13" s="1"/>
      <c r="W13" s="1"/>
      <c r="X13" s="1"/>
      <c r="Y13" s="1"/>
      <c r="Z13" s="1">
        <f>SUM(S13:Y13)</f>
        <v>0</v>
      </c>
      <c r="AA13" s="49">
        <f>R13+Z13</f>
        <v>0</v>
      </c>
      <c r="AB13" s="50"/>
    </row>
    <row r="14" spans="1:28" s="16" customFormat="1" ht="15.6">
      <c r="A14" s="10"/>
      <c r="B14" s="11"/>
      <c r="C14" s="12"/>
      <c r="D14" s="4"/>
      <c r="E14" s="4"/>
      <c r="F14" s="3"/>
      <c r="G14" s="3"/>
      <c r="H14" s="3"/>
      <c r="I14" s="3"/>
      <c r="J14" s="3"/>
      <c r="K14" s="3"/>
      <c r="L14" s="3"/>
      <c r="M14" s="3"/>
      <c r="N14" s="12"/>
      <c r="O14"/>
      <c r="P14" s="10"/>
      <c r="Q14" s="11"/>
      <c r="R14" s="12"/>
      <c r="S14" s="4"/>
      <c r="T14" s="4"/>
      <c r="U14" s="3"/>
      <c r="V14" s="3"/>
      <c r="W14" s="3"/>
      <c r="X14" s="3"/>
      <c r="Y14" s="3"/>
      <c r="Z14" s="3"/>
      <c r="AA14" s="3"/>
      <c r="AB14" s="3"/>
    </row>
    <row r="15" spans="1:28" s="16" customFormat="1" ht="15.6">
      <c r="A15" s="10"/>
      <c r="B15" s="11"/>
      <c r="C15" s="12"/>
      <c r="D15" s="4"/>
      <c r="E15" s="4"/>
      <c r="F15" s="3"/>
      <c r="G15" s="3"/>
      <c r="I15" s="66"/>
      <c r="J15" s="3"/>
      <c r="K15" s="3"/>
      <c r="L15" s="3"/>
      <c r="M15" s="3"/>
      <c r="N15" s="12"/>
      <c r="O15"/>
      <c r="P15" s="10"/>
      <c r="Q15" s="11"/>
      <c r="R15" s="12"/>
      <c r="S15" s="4"/>
      <c r="T15" s="4"/>
      <c r="U15" s="3"/>
      <c r="V15" s="3"/>
      <c r="X15" s="66"/>
      <c r="Y15" s="3"/>
      <c r="Z15" s="3"/>
      <c r="AA15" s="3"/>
      <c r="AB15" s="3"/>
    </row>
    <row r="16" spans="1:28" ht="18">
      <c r="B16" s="8" t="s">
        <v>11</v>
      </c>
      <c r="C16" s="5"/>
      <c r="E16" s="9" t="s">
        <v>12</v>
      </c>
      <c r="F16" s="3"/>
      <c r="G16" s="3"/>
      <c r="H16" s="3"/>
      <c r="I16" s="3"/>
      <c r="J16" s="3"/>
      <c r="K16" s="3"/>
      <c r="L16" s="3"/>
      <c r="M16" s="3"/>
      <c r="N16" s="3"/>
      <c r="Q16" s="8" t="s">
        <v>11</v>
      </c>
      <c r="R16" s="5"/>
      <c r="T16" s="9" t="s">
        <v>12</v>
      </c>
      <c r="U16" s="3"/>
      <c r="V16" s="3"/>
      <c r="W16" s="3"/>
      <c r="X16" s="3"/>
      <c r="Y16" s="3"/>
      <c r="Z16" s="3"/>
      <c r="AA16" s="3"/>
      <c r="AB16" s="3"/>
    </row>
    <row r="17" spans="2:5" s="19" customFormat="1" ht="15.6"/>
    <row r="19" spans="2:5" ht="18">
      <c r="B19" s="8"/>
      <c r="C19" s="5"/>
      <c r="E19" s="9"/>
    </row>
  </sheetData>
  <mergeCells count="18">
    <mergeCell ref="S7:Y7"/>
    <mergeCell ref="Z7:Z8"/>
    <mergeCell ref="A2:F2"/>
    <mergeCell ref="A3:F3"/>
    <mergeCell ref="A5:M5"/>
    <mergeCell ref="P5:AB5"/>
    <mergeCell ref="A7:A8"/>
    <mergeCell ref="B7:B8"/>
    <mergeCell ref="C7:C8"/>
    <mergeCell ref="D7:J7"/>
    <mergeCell ref="K7:K8"/>
    <mergeCell ref="L7:L8"/>
    <mergeCell ref="AA7:AA8"/>
    <mergeCell ref="AB7:AB8"/>
    <mergeCell ref="M7:M8"/>
    <mergeCell ref="P7:P8"/>
    <mergeCell ref="Q7:Q8"/>
    <mergeCell ref="R7:R8"/>
  </mergeCells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1F09-8695-4BA9-A723-1C7B9ED0D0CB}">
  <sheetPr>
    <pageSetUpPr fitToPage="1"/>
  </sheetPr>
  <dimension ref="A1:AB19"/>
  <sheetViews>
    <sheetView topLeftCell="A2"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1" customWidth="1"/>
    <col min="6" max="6" width="12" customWidth="1"/>
    <col min="7" max="7" width="9.6640625" customWidth="1"/>
    <col min="8" max="8" width="9.109375" customWidth="1"/>
    <col min="9" max="9" width="12.21875" customWidth="1"/>
    <col min="10" max="10" width="11.33203125" customWidth="1"/>
    <col min="11" max="11" width="9.6640625" customWidth="1"/>
    <col min="12" max="12" width="8.77734375" customWidth="1"/>
    <col min="13" max="13" width="10.109375" customWidth="1"/>
    <col min="14" max="14" width="9.5546875" customWidth="1"/>
    <col min="17" max="17" width="15.33203125" customWidth="1"/>
  </cols>
  <sheetData>
    <row r="1" spans="1:28" ht="37.200000000000003">
      <c r="A1" s="71"/>
      <c r="B1" s="71"/>
      <c r="C1" s="71"/>
      <c r="D1" s="71"/>
      <c r="E1" s="71"/>
      <c r="F1" s="71"/>
      <c r="G1" s="71"/>
      <c r="H1" s="71"/>
      <c r="I1" s="71"/>
      <c r="J1" s="41"/>
      <c r="K1" s="41"/>
      <c r="L1" s="41"/>
      <c r="M1" s="41"/>
    </row>
    <row r="2" spans="1:28" ht="40.200000000000003" customHeight="1">
      <c r="A2" s="135" t="s">
        <v>31</v>
      </c>
      <c r="B2" s="135"/>
      <c r="C2" s="135"/>
      <c r="D2" s="135"/>
      <c r="E2" s="135"/>
      <c r="F2" s="135"/>
    </row>
    <row r="3" spans="1:28" ht="17.399999999999999">
      <c r="A3" s="136"/>
      <c r="B3" s="136"/>
      <c r="C3" s="136"/>
      <c r="D3" s="136"/>
      <c r="E3" s="136"/>
      <c r="F3" s="136"/>
    </row>
    <row r="5" spans="1:28" ht="20.399999999999999">
      <c r="A5" s="124" t="s">
        <v>52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72"/>
      <c r="O5" s="72"/>
      <c r="P5" s="124" t="s">
        <v>53</v>
      </c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</row>
    <row r="6" spans="1:28" s="16" customFormat="1" ht="15.6">
      <c r="A6" s="1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8"/>
      <c r="O6"/>
      <c r="P6" s="17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6" customFormat="1" ht="15.75" customHeight="1">
      <c r="A7" s="132" t="s">
        <v>1</v>
      </c>
      <c r="B7" s="132" t="s">
        <v>47</v>
      </c>
      <c r="C7" s="133" t="s">
        <v>14</v>
      </c>
      <c r="D7" s="132" t="s">
        <v>15</v>
      </c>
      <c r="E7" s="132"/>
      <c r="F7" s="132"/>
      <c r="G7" s="132"/>
      <c r="H7" s="132"/>
      <c r="I7" s="132"/>
      <c r="J7" s="132"/>
      <c r="K7" s="127" t="s">
        <v>16</v>
      </c>
      <c r="L7" s="127" t="s">
        <v>19</v>
      </c>
      <c r="M7" s="137" t="s">
        <v>10</v>
      </c>
      <c r="O7"/>
      <c r="P7" s="132" t="s">
        <v>1</v>
      </c>
      <c r="Q7" s="132" t="s">
        <v>47</v>
      </c>
      <c r="R7" s="133" t="s">
        <v>14</v>
      </c>
      <c r="S7" s="132" t="s">
        <v>15</v>
      </c>
      <c r="T7" s="132"/>
      <c r="U7" s="132"/>
      <c r="V7" s="132"/>
      <c r="W7" s="132"/>
      <c r="X7" s="132"/>
      <c r="Y7" s="132"/>
      <c r="Z7" s="127" t="s">
        <v>16</v>
      </c>
      <c r="AA7" s="127" t="s">
        <v>19</v>
      </c>
      <c r="AB7" s="137" t="s">
        <v>10</v>
      </c>
    </row>
    <row r="8" spans="1:28" s="16" customFormat="1" ht="31.2">
      <c r="A8" s="132"/>
      <c r="B8" s="132"/>
      <c r="C8" s="133"/>
      <c r="D8" s="40" t="s">
        <v>17</v>
      </c>
      <c r="E8" s="40" t="s">
        <v>21</v>
      </c>
      <c r="F8" s="40" t="s">
        <v>34</v>
      </c>
      <c r="G8" s="40" t="s">
        <v>21</v>
      </c>
      <c r="H8" s="40" t="s">
        <v>38</v>
      </c>
      <c r="I8" s="40" t="s">
        <v>13</v>
      </c>
      <c r="J8" s="40" t="s">
        <v>39</v>
      </c>
      <c r="K8" s="128"/>
      <c r="L8" s="128"/>
      <c r="M8" s="138"/>
      <c r="O8"/>
      <c r="P8" s="132"/>
      <c r="Q8" s="132"/>
      <c r="R8" s="133"/>
      <c r="S8" s="40" t="s">
        <v>17</v>
      </c>
      <c r="T8" s="40" t="s">
        <v>21</v>
      </c>
      <c r="U8" s="40" t="s">
        <v>34</v>
      </c>
      <c r="V8" s="40" t="s">
        <v>21</v>
      </c>
      <c r="W8" s="40" t="s">
        <v>38</v>
      </c>
      <c r="X8" s="40" t="s">
        <v>13</v>
      </c>
      <c r="Y8" s="40" t="s">
        <v>39</v>
      </c>
      <c r="Z8" s="128"/>
      <c r="AA8" s="128"/>
      <c r="AB8" s="138"/>
    </row>
    <row r="9" spans="1:28" s="19" customFormat="1" ht="31.2" customHeight="1">
      <c r="A9" s="20">
        <v>1</v>
      </c>
      <c r="B9" s="40"/>
      <c r="C9" s="49"/>
      <c r="D9" s="1"/>
      <c r="E9" s="1"/>
      <c r="F9" s="67"/>
      <c r="G9" s="1"/>
      <c r="H9" s="1"/>
      <c r="I9" s="1"/>
      <c r="J9" s="1"/>
      <c r="K9" s="1">
        <f>SUM(D9:J9)</f>
        <v>0</v>
      </c>
      <c r="L9" s="49">
        <f>C9+K9</f>
        <v>0</v>
      </c>
      <c r="M9" s="53"/>
      <c r="O9"/>
      <c r="P9" s="20">
        <v>1</v>
      </c>
      <c r="Q9" s="40"/>
      <c r="R9" s="49"/>
      <c r="S9" s="1"/>
      <c r="T9" s="1"/>
      <c r="U9" s="67"/>
      <c r="V9" s="1"/>
      <c r="W9" s="1"/>
      <c r="X9" s="1"/>
      <c r="Y9" s="1"/>
      <c r="Z9" s="1">
        <f>SUM(S9:Y9)</f>
        <v>0</v>
      </c>
      <c r="AA9" s="49">
        <f>R9+Z9</f>
        <v>0</v>
      </c>
      <c r="AB9" s="53"/>
    </row>
    <row r="10" spans="1:28" s="19" customFormat="1" ht="31.2" customHeight="1">
      <c r="A10" s="20">
        <v>2</v>
      </c>
      <c r="B10" s="40"/>
      <c r="C10" s="49"/>
      <c r="D10" s="1"/>
      <c r="E10" s="1"/>
      <c r="F10" s="1"/>
      <c r="G10" s="1"/>
      <c r="H10" s="1"/>
      <c r="I10" s="1"/>
      <c r="J10" s="1"/>
      <c r="K10" s="1">
        <f>SUM(D10:J10)</f>
        <v>0</v>
      </c>
      <c r="L10" s="49">
        <f>C10+K10</f>
        <v>0</v>
      </c>
      <c r="M10" s="50"/>
      <c r="O10"/>
      <c r="P10" s="20">
        <v>2</v>
      </c>
      <c r="Q10" s="40"/>
      <c r="R10" s="49"/>
      <c r="S10" s="1"/>
      <c r="T10" s="1"/>
      <c r="U10" s="1"/>
      <c r="V10" s="1"/>
      <c r="W10" s="1"/>
      <c r="X10" s="1"/>
      <c r="Y10" s="1"/>
      <c r="Z10" s="1">
        <f>SUM(S10:Y10)</f>
        <v>0</v>
      </c>
      <c r="AA10" s="49">
        <f>R10+Z10</f>
        <v>0</v>
      </c>
      <c r="AB10" s="50"/>
    </row>
    <row r="11" spans="1:28" s="19" customFormat="1" ht="31.2" customHeight="1">
      <c r="A11" s="20">
        <v>3</v>
      </c>
      <c r="B11" s="40"/>
      <c r="C11" s="49"/>
      <c r="D11" s="1"/>
      <c r="E11" s="1"/>
      <c r="F11" s="1"/>
      <c r="G11" s="1"/>
      <c r="H11" s="1"/>
      <c r="I11" s="1"/>
      <c r="J11" s="1"/>
      <c r="K11" s="1">
        <f>SUM(D11:J11)</f>
        <v>0</v>
      </c>
      <c r="L11" s="49">
        <f>C11+K11</f>
        <v>0</v>
      </c>
      <c r="M11" s="50"/>
      <c r="O11"/>
      <c r="P11" s="20">
        <v>3</v>
      </c>
      <c r="Q11" s="40"/>
      <c r="R11" s="49"/>
      <c r="S11" s="1"/>
      <c r="T11" s="1"/>
      <c r="U11" s="1"/>
      <c r="V11" s="1"/>
      <c r="W11" s="1"/>
      <c r="X11" s="1"/>
      <c r="Y11" s="1"/>
      <c r="Z11" s="1">
        <f>SUM(S11:Y11)</f>
        <v>0</v>
      </c>
      <c r="AA11" s="49">
        <f>R11+Z11</f>
        <v>0</v>
      </c>
      <c r="AB11" s="50"/>
    </row>
    <row r="12" spans="1:28" s="19" customFormat="1" ht="31.2" customHeight="1">
      <c r="A12" s="20">
        <v>4</v>
      </c>
      <c r="B12" s="40"/>
      <c r="C12" s="49"/>
      <c r="D12" s="1"/>
      <c r="E12" s="1"/>
      <c r="F12" s="1"/>
      <c r="G12" s="1"/>
      <c r="H12" s="1"/>
      <c r="I12" s="1"/>
      <c r="J12" s="1"/>
      <c r="K12" s="1">
        <f>SUM(D12:J12)</f>
        <v>0</v>
      </c>
      <c r="L12" s="49">
        <f>C12+K12</f>
        <v>0</v>
      </c>
      <c r="M12" s="53"/>
      <c r="O12"/>
      <c r="P12" s="20">
        <v>4</v>
      </c>
      <c r="Q12" s="40"/>
      <c r="R12" s="49"/>
      <c r="S12" s="1"/>
      <c r="T12" s="1"/>
      <c r="U12" s="1"/>
      <c r="V12" s="1"/>
      <c r="W12" s="1"/>
      <c r="X12" s="1"/>
      <c r="Y12" s="1"/>
      <c r="Z12" s="1">
        <f>SUM(S12:Y12)</f>
        <v>0</v>
      </c>
      <c r="AA12" s="49">
        <f>R12+Z12</f>
        <v>0</v>
      </c>
      <c r="AB12" s="53"/>
    </row>
    <row r="13" spans="1:28" s="19" customFormat="1" ht="31.2" customHeight="1">
      <c r="A13" s="20">
        <v>5</v>
      </c>
      <c r="B13" s="40"/>
      <c r="C13" s="49"/>
      <c r="D13" s="1"/>
      <c r="E13" s="1"/>
      <c r="F13" s="1"/>
      <c r="G13" s="1"/>
      <c r="H13" s="1"/>
      <c r="I13" s="1"/>
      <c r="J13" s="1"/>
      <c r="K13" s="1">
        <f>SUM(D13:J13)</f>
        <v>0</v>
      </c>
      <c r="L13" s="49">
        <f>C13+K13</f>
        <v>0</v>
      </c>
      <c r="M13" s="50"/>
      <c r="O13"/>
      <c r="P13" s="20">
        <v>5</v>
      </c>
      <c r="Q13" s="40"/>
      <c r="R13" s="49"/>
      <c r="S13" s="1"/>
      <c r="T13" s="1"/>
      <c r="U13" s="1"/>
      <c r="V13" s="1"/>
      <c r="W13" s="1"/>
      <c r="X13" s="1"/>
      <c r="Y13" s="1"/>
      <c r="Z13" s="1">
        <f>SUM(S13:Y13)</f>
        <v>0</v>
      </c>
      <c r="AA13" s="49">
        <f>R13+Z13</f>
        <v>0</v>
      </c>
      <c r="AB13" s="50"/>
    </row>
    <row r="14" spans="1:28" s="16" customFormat="1" ht="15.6">
      <c r="A14" s="10"/>
      <c r="B14" s="11"/>
      <c r="C14" s="12"/>
      <c r="D14" s="4"/>
      <c r="E14" s="4"/>
      <c r="F14" s="3"/>
      <c r="G14" s="3"/>
      <c r="H14" s="3"/>
      <c r="I14" s="3"/>
      <c r="J14" s="3"/>
      <c r="K14" s="3"/>
      <c r="L14" s="3"/>
      <c r="M14" s="3"/>
      <c r="N14" s="12"/>
      <c r="O14"/>
      <c r="P14" s="10"/>
      <c r="Q14" s="11"/>
      <c r="R14" s="12"/>
      <c r="S14" s="4"/>
      <c r="T14" s="4"/>
      <c r="U14" s="3"/>
      <c r="V14" s="3"/>
      <c r="W14" s="3"/>
      <c r="X14" s="3"/>
      <c r="Y14" s="3"/>
      <c r="Z14" s="3"/>
      <c r="AA14" s="3"/>
      <c r="AB14" s="3"/>
    </row>
    <row r="15" spans="1:28" s="16" customFormat="1" ht="15.6">
      <c r="A15" s="10"/>
      <c r="B15" s="11"/>
      <c r="C15" s="12"/>
      <c r="D15" s="4"/>
      <c r="E15" s="4"/>
      <c r="F15" s="3"/>
      <c r="G15" s="3"/>
      <c r="I15" s="66"/>
      <c r="J15" s="3"/>
      <c r="K15" s="3"/>
      <c r="L15" s="3"/>
      <c r="M15" s="3"/>
      <c r="N15" s="12"/>
      <c r="O15"/>
      <c r="P15" s="10"/>
      <c r="Q15" s="11"/>
      <c r="R15" s="12"/>
      <c r="S15" s="4"/>
      <c r="T15" s="4"/>
      <c r="U15" s="3"/>
      <c r="V15" s="3"/>
      <c r="X15" s="66"/>
      <c r="Y15" s="3"/>
      <c r="Z15" s="3"/>
      <c r="AA15" s="3"/>
      <c r="AB15" s="3"/>
    </row>
    <row r="16" spans="1:28" ht="18">
      <c r="B16" s="8" t="s">
        <v>11</v>
      </c>
      <c r="C16" s="5"/>
      <c r="E16" s="9" t="s">
        <v>12</v>
      </c>
      <c r="F16" s="3"/>
      <c r="G16" s="3"/>
      <c r="H16" s="3"/>
      <c r="I16" s="3"/>
      <c r="J16" s="3"/>
      <c r="K16" s="3"/>
      <c r="L16" s="3"/>
      <c r="M16" s="3"/>
      <c r="N16" s="3"/>
      <c r="Q16" s="8" t="s">
        <v>11</v>
      </c>
      <c r="R16" s="5"/>
      <c r="T16" s="9" t="s">
        <v>12</v>
      </c>
      <c r="U16" s="3"/>
      <c r="V16" s="3"/>
      <c r="W16" s="3"/>
      <c r="X16" s="3"/>
      <c r="Y16" s="3"/>
      <c r="Z16" s="3"/>
      <c r="AA16" s="3"/>
      <c r="AB16" s="3"/>
    </row>
    <row r="17" spans="2:5" s="19" customFormat="1" ht="15.6"/>
    <row r="19" spans="2:5" ht="18">
      <c r="B19" s="8"/>
      <c r="C19" s="5"/>
      <c r="E19" s="9"/>
    </row>
  </sheetData>
  <mergeCells count="18">
    <mergeCell ref="S7:Y7"/>
    <mergeCell ref="Z7:Z8"/>
    <mergeCell ref="A2:F2"/>
    <mergeCell ref="A3:F3"/>
    <mergeCell ref="A5:M5"/>
    <mergeCell ref="P5:AB5"/>
    <mergeCell ref="A7:A8"/>
    <mergeCell ref="B7:B8"/>
    <mergeCell ref="C7:C8"/>
    <mergeCell ref="D7:J7"/>
    <mergeCell ref="K7:K8"/>
    <mergeCell ref="L7:L8"/>
    <mergeCell ref="AA7:AA8"/>
    <mergeCell ref="AB7:AB8"/>
    <mergeCell ref="M7:M8"/>
    <mergeCell ref="P7:P8"/>
    <mergeCell ref="Q7:Q8"/>
    <mergeCell ref="R7:R8"/>
  </mergeCells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9"/>
  <sheetViews>
    <sheetView topLeftCell="A3" zoomScale="90" zoomScaleNormal="90" workbookViewId="0">
      <selection activeCell="M9" sqref="M9"/>
    </sheetView>
  </sheetViews>
  <sheetFormatPr defaultRowHeight="14.4"/>
  <cols>
    <col min="1" max="1" width="6.5546875" customWidth="1"/>
    <col min="2" max="2" width="26.88671875" customWidth="1"/>
    <col min="3" max="12" width="15.77734375" customWidth="1"/>
    <col min="13" max="13" width="10.109375" customWidth="1"/>
    <col min="14" max="14" width="9.5546875" customWidth="1"/>
    <col min="15" max="15" width="9.6640625" customWidth="1"/>
    <col min="16" max="16" width="10.21875" customWidth="1"/>
    <col min="17" max="17" width="27.6640625" customWidth="1"/>
    <col min="18" max="24" width="15.77734375" customWidth="1"/>
    <col min="28" max="28" width="27" customWidth="1"/>
    <col min="29" max="29" width="15.77734375" customWidth="1"/>
    <col min="30" max="34" width="12.77734375" customWidth="1"/>
  </cols>
  <sheetData>
    <row r="1" spans="1:36" ht="37.200000000000003">
      <c r="A1" s="71"/>
      <c r="B1" s="71"/>
      <c r="C1" s="71"/>
      <c r="D1" s="71"/>
      <c r="E1" s="71"/>
      <c r="F1" s="71"/>
      <c r="G1" s="71"/>
      <c r="H1" s="71"/>
      <c r="I1" s="71"/>
      <c r="J1" s="41"/>
      <c r="K1" s="41"/>
      <c r="L1" s="41"/>
      <c r="M1" s="41"/>
    </row>
    <row r="2" spans="1:36" ht="40.200000000000003" customHeight="1">
      <c r="A2" s="135" t="s">
        <v>31</v>
      </c>
      <c r="B2" s="135"/>
      <c r="C2" s="135"/>
      <c r="D2" s="135"/>
      <c r="E2" s="135"/>
      <c r="F2" s="135"/>
    </row>
    <row r="3" spans="1:36" ht="17.399999999999999">
      <c r="A3" s="136"/>
      <c r="B3" s="136"/>
      <c r="C3" s="136"/>
      <c r="D3" s="136"/>
      <c r="E3" s="136"/>
      <c r="F3" s="136"/>
    </row>
    <row r="4" spans="1:36" ht="18">
      <c r="O4" s="2"/>
    </row>
    <row r="5" spans="1:36" ht="20.399999999999999">
      <c r="A5" s="124" t="s">
        <v>69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2"/>
      <c r="P5" s="124" t="s">
        <v>32</v>
      </c>
      <c r="Q5" s="124"/>
      <c r="R5" s="124"/>
      <c r="S5" s="124"/>
      <c r="T5" s="124"/>
      <c r="U5" s="124"/>
      <c r="V5" s="124"/>
      <c r="W5" s="124"/>
      <c r="X5" s="124"/>
      <c r="Y5" s="124"/>
      <c r="Z5" s="72"/>
      <c r="AA5" s="124" t="s">
        <v>33</v>
      </c>
      <c r="AB5" s="124"/>
      <c r="AC5" s="124"/>
      <c r="AD5" s="124"/>
      <c r="AE5" s="124"/>
      <c r="AF5" s="124"/>
      <c r="AG5" s="72"/>
      <c r="AH5" s="72"/>
      <c r="AI5" s="72"/>
      <c r="AJ5" s="72"/>
    </row>
    <row r="6" spans="1:36" s="16" customFormat="1" ht="15.6">
      <c r="A6" s="1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8"/>
      <c r="O6" s="15"/>
      <c r="P6" s="17"/>
      <c r="Q6" s="14"/>
      <c r="R6" s="14"/>
      <c r="S6" s="14"/>
      <c r="T6" s="14"/>
      <c r="U6" s="14"/>
      <c r="V6" s="14"/>
      <c r="W6" s="14"/>
      <c r="X6" s="14"/>
      <c r="Y6" s="14"/>
      <c r="Z6" s="18"/>
      <c r="AA6" s="17"/>
      <c r="AB6" s="14"/>
      <c r="AC6" s="14"/>
      <c r="AD6" s="14"/>
      <c r="AE6" s="14"/>
      <c r="AF6" s="14"/>
      <c r="AG6" s="14"/>
      <c r="AH6" s="14"/>
      <c r="AI6"/>
      <c r="AJ6"/>
    </row>
    <row r="7" spans="1:36" s="16" customFormat="1" ht="15.75" customHeight="1">
      <c r="A7" s="132" t="s">
        <v>1</v>
      </c>
      <c r="B7" s="132" t="s">
        <v>2</v>
      </c>
      <c r="C7" s="133" t="s">
        <v>14</v>
      </c>
      <c r="D7" s="132" t="s">
        <v>15</v>
      </c>
      <c r="E7" s="132"/>
      <c r="F7" s="132"/>
      <c r="G7" s="132"/>
      <c r="H7" s="132"/>
      <c r="I7" s="132"/>
      <c r="J7" s="132"/>
      <c r="K7" s="127" t="s">
        <v>16</v>
      </c>
      <c r="L7" s="127" t="s">
        <v>19</v>
      </c>
      <c r="M7" s="137" t="s">
        <v>10</v>
      </c>
      <c r="P7" s="132" t="s">
        <v>1</v>
      </c>
      <c r="Q7" s="132" t="s">
        <v>2</v>
      </c>
      <c r="R7" s="134" t="s">
        <v>14</v>
      </c>
      <c r="S7" s="132" t="s">
        <v>15</v>
      </c>
      <c r="T7" s="132"/>
      <c r="U7" s="132"/>
      <c r="V7" s="132"/>
      <c r="W7" s="127" t="s">
        <v>16</v>
      </c>
      <c r="X7" s="127" t="s">
        <v>19</v>
      </c>
      <c r="Y7" s="125" t="s">
        <v>10</v>
      </c>
      <c r="AA7" s="132" t="s">
        <v>1</v>
      </c>
      <c r="AB7" s="132" t="s">
        <v>2</v>
      </c>
      <c r="AC7" s="133" t="s">
        <v>14</v>
      </c>
      <c r="AD7" s="129" t="s">
        <v>15</v>
      </c>
      <c r="AE7" s="130"/>
      <c r="AF7" s="131"/>
      <c r="AG7" s="127" t="s">
        <v>16</v>
      </c>
      <c r="AH7" s="127" t="s">
        <v>19</v>
      </c>
      <c r="AI7" s="125" t="s">
        <v>10</v>
      </c>
      <c r="AJ7"/>
    </row>
    <row r="8" spans="1:36" s="16" customFormat="1" ht="76.2" customHeight="1">
      <c r="A8" s="132"/>
      <c r="B8" s="132"/>
      <c r="C8" s="133"/>
      <c r="D8" s="40" t="s">
        <v>17</v>
      </c>
      <c r="E8" s="40" t="s">
        <v>21</v>
      </c>
      <c r="F8" s="40" t="s">
        <v>18</v>
      </c>
      <c r="G8" s="40" t="s">
        <v>13</v>
      </c>
      <c r="H8" s="40" t="s">
        <v>80</v>
      </c>
      <c r="I8" s="40" t="s">
        <v>81</v>
      </c>
      <c r="J8" s="40" t="s">
        <v>82</v>
      </c>
      <c r="K8" s="128"/>
      <c r="L8" s="128"/>
      <c r="M8" s="138"/>
      <c r="P8" s="132"/>
      <c r="Q8" s="132"/>
      <c r="R8" s="134"/>
      <c r="S8" s="40" t="s">
        <v>75</v>
      </c>
      <c r="T8" s="40" t="s">
        <v>76</v>
      </c>
      <c r="U8" s="40" t="s">
        <v>75</v>
      </c>
      <c r="V8" s="40" t="s">
        <v>77</v>
      </c>
      <c r="W8" s="128"/>
      <c r="X8" s="128"/>
      <c r="Y8" s="126"/>
      <c r="AA8" s="132"/>
      <c r="AB8" s="132"/>
      <c r="AC8" s="133"/>
      <c r="AD8" s="40" t="s">
        <v>34</v>
      </c>
      <c r="AE8" s="40" t="s">
        <v>83</v>
      </c>
      <c r="AF8" s="40" t="s">
        <v>21</v>
      </c>
      <c r="AG8" s="128"/>
      <c r="AH8" s="128"/>
      <c r="AI8" s="126"/>
      <c r="AJ8"/>
    </row>
    <row r="9" spans="1:36" s="19" customFormat="1" ht="31.2" customHeight="1">
      <c r="A9" s="20">
        <v>1</v>
      </c>
      <c r="B9" s="78" t="s">
        <v>59</v>
      </c>
      <c r="C9" s="49">
        <v>3.5535879629629628E-3</v>
      </c>
      <c r="D9" s="1">
        <v>1.1574074074074075E-4</v>
      </c>
      <c r="E9" s="40">
        <v>0</v>
      </c>
      <c r="F9" s="67">
        <v>0</v>
      </c>
      <c r="G9" s="1">
        <v>2.3148148148148149E-4</v>
      </c>
      <c r="H9" s="1">
        <v>0</v>
      </c>
      <c r="I9" s="1">
        <v>0</v>
      </c>
      <c r="J9" s="1">
        <v>0</v>
      </c>
      <c r="K9" s="1">
        <f>SUM(D9:J9)</f>
        <v>3.4722222222222224E-4</v>
      </c>
      <c r="L9" s="49">
        <f>C9+K9</f>
        <v>3.9008101851851851E-3</v>
      </c>
      <c r="M9" s="103">
        <v>1</v>
      </c>
      <c r="P9" s="20">
        <v>1</v>
      </c>
      <c r="Q9" s="78" t="s">
        <v>59</v>
      </c>
      <c r="R9" s="49">
        <v>1.3233796296296296E-3</v>
      </c>
      <c r="S9" s="1">
        <v>0</v>
      </c>
      <c r="T9" s="1">
        <v>0</v>
      </c>
      <c r="U9" s="1">
        <v>0</v>
      </c>
      <c r="V9" s="1">
        <v>0</v>
      </c>
      <c r="W9" s="1">
        <f>SUM(S9:V9)</f>
        <v>0</v>
      </c>
      <c r="X9" s="49">
        <f>R9+W9</f>
        <v>1.3233796296296296E-3</v>
      </c>
      <c r="Y9" s="103">
        <v>1</v>
      </c>
      <c r="AA9" s="20">
        <v>1</v>
      </c>
      <c r="AB9" s="78" t="s">
        <v>59</v>
      </c>
      <c r="AC9" s="49">
        <v>3.3481481481481478E-3</v>
      </c>
      <c r="AD9" s="1">
        <v>0</v>
      </c>
      <c r="AE9" s="1">
        <v>0</v>
      </c>
      <c r="AF9" s="1">
        <v>0</v>
      </c>
      <c r="AG9" s="1">
        <f>SUM(AD9:AF9)</f>
        <v>0</v>
      </c>
      <c r="AH9" s="49">
        <f>AC9+AG9</f>
        <v>3.3481481481481478E-3</v>
      </c>
      <c r="AI9" s="103">
        <v>3</v>
      </c>
      <c r="AJ9"/>
    </row>
    <row r="10" spans="1:36" s="19" customFormat="1" ht="31.2" customHeight="1">
      <c r="A10" s="20">
        <v>2</v>
      </c>
      <c r="B10" s="78" t="s">
        <v>23</v>
      </c>
      <c r="C10" s="49">
        <v>4.1869212962962962E-3</v>
      </c>
      <c r="D10" s="1">
        <v>3.4722222222222224E-4</v>
      </c>
      <c r="E10" s="1">
        <v>0</v>
      </c>
      <c r="F10" s="1">
        <v>1.1574074074074075E-4</v>
      </c>
      <c r="G10" s="1">
        <v>2.3148148148148149E-4</v>
      </c>
      <c r="H10" s="1">
        <v>2.3148148148148149E-4</v>
      </c>
      <c r="I10" s="1">
        <v>0</v>
      </c>
      <c r="J10" s="1">
        <v>0</v>
      </c>
      <c r="K10" s="1">
        <f>SUM(D10:J10)</f>
        <v>9.2592592592592596E-4</v>
      </c>
      <c r="L10" s="49">
        <f>C10+K10</f>
        <v>5.1128472222222218E-3</v>
      </c>
      <c r="M10" s="103">
        <v>2</v>
      </c>
      <c r="P10" s="20">
        <v>2</v>
      </c>
      <c r="Q10" s="78" t="s">
        <v>23</v>
      </c>
      <c r="R10" s="49">
        <v>1.6666666666666668E-3</v>
      </c>
      <c r="S10" s="1">
        <v>0</v>
      </c>
      <c r="T10" s="1">
        <v>6.9444444444444447E-4</v>
      </c>
      <c r="U10" s="1">
        <v>0</v>
      </c>
      <c r="V10" s="1">
        <v>0</v>
      </c>
      <c r="W10" s="1">
        <f>SUM(S10:V10)</f>
        <v>6.9444444444444447E-4</v>
      </c>
      <c r="X10" s="49">
        <f>R10+W10</f>
        <v>2.3611111111111111E-3</v>
      </c>
      <c r="Y10" s="103">
        <v>3</v>
      </c>
      <c r="AA10" s="20">
        <v>2</v>
      </c>
      <c r="AB10" s="78" t="s">
        <v>23</v>
      </c>
      <c r="AC10" s="49">
        <v>1.9314814814814815E-3</v>
      </c>
      <c r="AD10" s="1">
        <v>0</v>
      </c>
      <c r="AE10" s="1">
        <v>1.1574074074074075E-4</v>
      </c>
      <c r="AF10" s="1">
        <v>0</v>
      </c>
      <c r="AG10" s="1">
        <f>SUM(AD10:AF10)</f>
        <v>1.1574074074074075E-4</v>
      </c>
      <c r="AH10" s="49">
        <f>AC10+AG10</f>
        <v>2.0472222222222224E-3</v>
      </c>
      <c r="AI10" s="103">
        <v>1</v>
      </c>
      <c r="AJ10"/>
    </row>
    <row r="11" spans="1:36" s="19" customFormat="1" ht="31.2" customHeight="1">
      <c r="A11" s="20">
        <v>3</v>
      </c>
      <c r="B11" s="78" t="s">
        <v>25</v>
      </c>
      <c r="C11" s="49">
        <v>4.4028935185185187E-3</v>
      </c>
      <c r="D11" s="1">
        <v>0</v>
      </c>
      <c r="E11" s="1">
        <v>6.9444444444444447E-4</v>
      </c>
      <c r="F11" s="1">
        <v>3.4722222222222224E-4</v>
      </c>
      <c r="G11" s="1">
        <v>1.1574074074074075E-4</v>
      </c>
      <c r="H11" s="1">
        <v>0</v>
      </c>
      <c r="I11" s="1">
        <v>0</v>
      </c>
      <c r="J11" s="1">
        <v>0</v>
      </c>
      <c r="K11" s="1">
        <f>SUM(D11:J11)</f>
        <v>1.1574074074074073E-3</v>
      </c>
      <c r="L11" s="49">
        <f>C11+K11</f>
        <v>5.560300925925926E-3</v>
      </c>
      <c r="M11" s="103">
        <v>3</v>
      </c>
      <c r="P11" s="20">
        <v>3</v>
      </c>
      <c r="Q11" s="78" t="s">
        <v>25</v>
      </c>
      <c r="R11" s="49">
        <v>1.8305555555555555E-3</v>
      </c>
      <c r="S11" s="1">
        <v>0</v>
      </c>
      <c r="T11" s="1">
        <v>0</v>
      </c>
      <c r="U11" s="1">
        <v>0</v>
      </c>
      <c r="V11" s="1">
        <v>0</v>
      </c>
      <c r="W11" s="1">
        <f>SUM(S11:V11)</f>
        <v>0</v>
      </c>
      <c r="X11" s="49">
        <f>R11+W11</f>
        <v>1.8305555555555555E-3</v>
      </c>
      <c r="Y11" s="103">
        <v>2</v>
      </c>
      <c r="AA11" s="20">
        <v>3</v>
      </c>
      <c r="AB11" s="78" t="s">
        <v>25</v>
      </c>
      <c r="AC11" s="49">
        <v>3.5806712962962962E-3</v>
      </c>
      <c r="AD11" s="1">
        <v>0</v>
      </c>
      <c r="AE11" s="1">
        <v>1.1574074074074075E-4</v>
      </c>
      <c r="AF11" s="1">
        <v>0</v>
      </c>
      <c r="AG11" s="1">
        <f>SUM(AD11:AF11)</f>
        <v>1.1574074074074075E-4</v>
      </c>
      <c r="AH11" s="49">
        <f>AC11+AG11</f>
        <v>3.6964120370370371E-3</v>
      </c>
      <c r="AI11" s="103">
        <v>4</v>
      </c>
      <c r="AJ11"/>
    </row>
    <row r="12" spans="1:36" s="19" customFormat="1" ht="31.2" customHeight="1">
      <c r="A12" s="20">
        <v>4</v>
      </c>
      <c r="B12" s="78" t="s">
        <v>58</v>
      </c>
      <c r="C12" s="49">
        <v>6.9802083333333339E-3</v>
      </c>
      <c r="D12" s="1">
        <v>1.1574074074074075E-4</v>
      </c>
      <c r="E12" s="1">
        <v>0</v>
      </c>
      <c r="F12" s="1">
        <v>1.736111111111111E-3</v>
      </c>
      <c r="G12" s="1">
        <v>3.4722222222222224E-4</v>
      </c>
      <c r="H12" s="1">
        <v>0</v>
      </c>
      <c r="I12" s="1">
        <v>0</v>
      </c>
      <c r="J12" s="1">
        <v>0</v>
      </c>
      <c r="K12" s="1">
        <f>SUM(D12:J12)</f>
        <v>2.1990740740740738E-3</v>
      </c>
      <c r="L12" s="49">
        <f>C12+K12</f>
        <v>9.1792824074074068E-3</v>
      </c>
      <c r="M12" s="103">
        <v>4</v>
      </c>
      <c r="P12" s="20">
        <v>4</v>
      </c>
      <c r="Q12" s="78" t="s">
        <v>58</v>
      </c>
      <c r="R12" s="49">
        <v>2.5481481481481479E-3</v>
      </c>
      <c r="S12" s="1">
        <v>2.3148148148148149E-4</v>
      </c>
      <c r="T12" s="1">
        <v>0</v>
      </c>
      <c r="U12" s="1">
        <v>6.9444444444444447E-4</v>
      </c>
      <c r="V12" s="1">
        <v>2.3148148148148149E-4</v>
      </c>
      <c r="W12" s="1">
        <f>SUM(S12:V12)</f>
        <v>1.1574074074074073E-3</v>
      </c>
      <c r="X12" s="49">
        <f>R12+W12</f>
        <v>3.7055555555555553E-3</v>
      </c>
      <c r="Y12" s="103">
        <v>5</v>
      </c>
      <c r="AA12" s="20">
        <v>4</v>
      </c>
      <c r="AB12" s="78" t="s">
        <v>58</v>
      </c>
      <c r="AC12" s="49">
        <v>3.1420138888888891E-3</v>
      </c>
      <c r="AD12" s="1">
        <v>0</v>
      </c>
      <c r="AE12" s="1">
        <v>1.1574074074074075E-4</v>
      </c>
      <c r="AF12" s="1">
        <v>0</v>
      </c>
      <c r="AG12" s="1">
        <f>SUM(AD12:AF12)</f>
        <v>1.1574074074074075E-4</v>
      </c>
      <c r="AH12" s="49">
        <f>AC12+AG12</f>
        <v>3.25775462962963E-3</v>
      </c>
      <c r="AI12" s="103">
        <v>2</v>
      </c>
      <c r="AJ12"/>
    </row>
    <row r="13" spans="1:36" s="19" customFormat="1" ht="31.2" customHeight="1">
      <c r="A13" s="20">
        <v>5</v>
      </c>
      <c r="B13" s="78" t="s">
        <v>63</v>
      </c>
      <c r="C13" s="49">
        <v>8.8009259259259256E-3</v>
      </c>
      <c r="D13" s="1">
        <v>0</v>
      </c>
      <c r="E13" s="1">
        <v>6.9444444444444447E-4</v>
      </c>
      <c r="F13" s="1">
        <v>1.0416666666666667E-3</v>
      </c>
      <c r="G13" s="1">
        <v>5.7870370370370367E-4</v>
      </c>
      <c r="H13" s="1">
        <v>0</v>
      </c>
      <c r="I13" s="1">
        <v>0</v>
      </c>
      <c r="J13" s="1">
        <v>1.1574074074074075E-4</v>
      </c>
      <c r="K13" s="1">
        <f>SUM(D13:J13)</f>
        <v>2.4305555555555556E-3</v>
      </c>
      <c r="L13" s="49">
        <f>C13+K13</f>
        <v>1.1231481481481481E-2</v>
      </c>
      <c r="M13" s="103">
        <v>5</v>
      </c>
      <c r="P13" s="20">
        <v>5</v>
      </c>
      <c r="Q13" s="78" t="s">
        <v>63</v>
      </c>
      <c r="R13" s="49">
        <v>2.6594907407407409E-3</v>
      </c>
      <c r="S13" s="1">
        <v>0</v>
      </c>
      <c r="T13" s="1">
        <v>3.4722222222222224E-4</v>
      </c>
      <c r="U13" s="1">
        <v>0</v>
      </c>
      <c r="V13" s="1">
        <v>0</v>
      </c>
      <c r="W13" s="1">
        <f>SUM(S13:V13)</f>
        <v>3.4722222222222224E-4</v>
      </c>
      <c r="X13" s="49">
        <f>R13+W13</f>
        <v>3.0067129629629632E-3</v>
      </c>
      <c r="Y13" s="103">
        <v>4</v>
      </c>
      <c r="AA13" s="20">
        <v>5</v>
      </c>
      <c r="AB13" s="78" t="s">
        <v>63</v>
      </c>
      <c r="AC13" s="49">
        <v>5.2940972222222217E-3</v>
      </c>
      <c r="AD13" s="1">
        <v>0</v>
      </c>
      <c r="AE13" s="1">
        <v>2.3148148148148149E-4</v>
      </c>
      <c r="AF13" s="1">
        <v>0</v>
      </c>
      <c r="AG13" s="1">
        <f>SUM(AD13:AF13)</f>
        <v>2.3148148148148149E-4</v>
      </c>
      <c r="AH13" s="49">
        <f>AC13+AG13</f>
        <v>5.5255787037037036E-3</v>
      </c>
      <c r="AI13" s="103">
        <v>5</v>
      </c>
      <c r="AJ13"/>
    </row>
    <row r="14" spans="1:36" s="16" customFormat="1" ht="15.6">
      <c r="A14" s="10"/>
      <c r="B14" s="11"/>
      <c r="C14" s="12"/>
      <c r="D14" s="4"/>
      <c r="E14" s="4"/>
      <c r="F14" s="3"/>
      <c r="G14" s="3"/>
      <c r="H14" s="3"/>
      <c r="I14" s="3"/>
      <c r="J14" s="3"/>
      <c r="K14" s="3"/>
      <c r="L14" s="3"/>
      <c r="M14" s="3"/>
      <c r="N14" s="12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6" customFormat="1" ht="18">
      <c r="A15" s="10"/>
      <c r="B15" s="11"/>
      <c r="C15" s="12"/>
      <c r="D15" s="4"/>
      <c r="E15" s="4"/>
      <c r="F15" s="3"/>
      <c r="G15" s="3"/>
      <c r="I15" s="66"/>
      <c r="J15" s="3"/>
      <c r="K15" s="3"/>
      <c r="L15" s="3"/>
      <c r="M15" s="3"/>
      <c r="N15" s="12"/>
      <c r="O15" s="13"/>
      <c r="P15"/>
      <c r="Q15" s="8" t="s">
        <v>11</v>
      </c>
      <c r="R15" s="5"/>
      <c r="S15"/>
      <c r="T15" s="9" t="s">
        <v>12</v>
      </c>
      <c r="U15"/>
      <c r="V15"/>
      <c r="W15"/>
      <c r="X15"/>
      <c r="Y15"/>
      <c r="Z15"/>
      <c r="AA15"/>
      <c r="AB15" s="8" t="s">
        <v>11</v>
      </c>
      <c r="AC15" s="5"/>
      <c r="AD15"/>
      <c r="AE15" s="9" t="s">
        <v>12</v>
      </c>
      <c r="AF15"/>
      <c r="AG15"/>
      <c r="AH15"/>
      <c r="AI15"/>
      <c r="AJ15"/>
    </row>
    <row r="16" spans="1:36" ht="18">
      <c r="B16" s="8" t="s">
        <v>11</v>
      </c>
      <c r="C16" s="5"/>
      <c r="E16" s="9" t="s">
        <v>12</v>
      </c>
      <c r="F16" s="3"/>
      <c r="G16" s="3"/>
      <c r="H16" s="3"/>
      <c r="I16" s="3"/>
      <c r="J16" s="3"/>
      <c r="K16" s="3"/>
      <c r="L16" s="3"/>
      <c r="M16" s="3"/>
      <c r="N16" s="3"/>
      <c r="O16" s="7"/>
    </row>
    <row r="17" spans="2:5" s="19" customFormat="1" ht="15.6"/>
    <row r="19" spans="2:5" ht="18">
      <c r="B19" s="8"/>
      <c r="C19" s="5"/>
      <c r="E19" s="9"/>
    </row>
  </sheetData>
  <mergeCells count="26">
    <mergeCell ref="A2:F2"/>
    <mergeCell ref="A3:F3"/>
    <mergeCell ref="A5:N5"/>
    <mergeCell ref="A7:A8"/>
    <mergeCell ref="B7:B8"/>
    <mergeCell ref="C7:C8"/>
    <mergeCell ref="M7:M8"/>
    <mergeCell ref="L7:L8"/>
    <mergeCell ref="K7:K8"/>
    <mergeCell ref="D7:J7"/>
    <mergeCell ref="P5:Y5"/>
    <mergeCell ref="AI7:AI8"/>
    <mergeCell ref="AH7:AH8"/>
    <mergeCell ref="AD7:AF7"/>
    <mergeCell ref="P7:P8"/>
    <mergeCell ref="Q7:Q8"/>
    <mergeCell ref="S7:V7"/>
    <mergeCell ref="W7:W8"/>
    <mergeCell ref="X7:X8"/>
    <mergeCell ref="Y7:Y8"/>
    <mergeCell ref="AA7:AA8"/>
    <mergeCell ref="AB7:AB8"/>
    <mergeCell ref="AC7:AC8"/>
    <mergeCell ref="AG7:AG8"/>
    <mergeCell ref="R7:R8"/>
    <mergeCell ref="AA5:AF5"/>
  </mergeCells>
  <phoneticPr fontId="34" type="noConversion"/>
  <dataValidations count="1">
    <dataValidation type="list" allowBlank="1" showInputMessage="1" showErrorMessage="1" sqref="B9:B13 Q9:Q13 AB9:AB13" xr:uid="{D8945994-D86C-420B-A873-A267788FBF63}">
      <formula1>KOM_NOSAUKUMS</formula1>
    </dataValidation>
  </dataValidations>
  <printOptions horizontalCentered="1"/>
  <pageMargins left="0.15748031496062992" right="0.15748031496062992" top="0.51" bottom="0.13" header="0.12" footer="0.12"/>
  <pageSetup paperSize="9" scale="56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890C-6ABD-43E9-AF40-81925083298F}">
  <sheetPr>
    <pageSetUpPr fitToPage="1"/>
  </sheetPr>
  <dimension ref="A1:AJ21"/>
  <sheetViews>
    <sheetView topLeftCell="T1" zoomScale="90" zoomScaleNormal="90" workbookViewId="0">
      <selection activeCell="O2" sqref="O2"/>
    </sheetView>
  </sheetViews>
  <sheetFormatPr defaultRowHeight="14.4"/>
  <cols>
    <col min="1" max="1" width="6.5546875" customWidth="1"/>
    <col min="2" max="2" width="20.77734375" bestFit="1" customWidth="1"/>
    <col min="3" max="10" width="15.77734375" customWidth="1"/>
    <col min="11" max="11" width="9.6640625" customWidth="1"/>
    <col min="12" max="12" width="8.77734375" customWidth="1"/>
    <col min="13" max="13" width="10.109375" customWidth="1"/>
    <col min="14" max="14" width="9.5546875" customWidth="1"/>
    <col min="15" max="15" width="9.6640625" customWidth="1"/>
    <col min="16" max="16" width="10.21875" customWidth="1"/>
    <col min="17" max="17" width="23.5546875" customWidth="1"/>
    <col min="18" max="24" width="15.77734375" customWidth="1"/>
    <col min="28" max="28" width="25" customWidth="1"/>
    <col min="29" max="29" width="15.6640625" customWidth="1"/>
    <col min="30" max="34" width="12.77734375" customWidth="1"/>
  </cols>
  <sheetData>
    <row r="1" spans="1:36" ht="37.200000000000003">
      <c r="A1" s="71"/>
      <c r="B1" s="71"/>
      <c r="C1" s="71"/>
      <c r="D1" s="71"/>
      <c r="E1" s="71"/>
      <c r="F1" s="71"/>
      <c r="G1" s="71"/>
      <c r="H1" s="71"/>
      <c r="I1" s="71"/>
      <c r="J1" s="71"/>
      <c r="K1" s="41"/>
      <c r="L1" s="41"/>
      <c r="M1" s="41"/>
    </row>
    <row r="2" spans="1:36" ht="40.200000000000003" customHeight="1">
      <c r="A2" s="135" t="s">
        <v>31</v>
      </c>
      <c r="B2" s="135"/>
      <c r="C2" s="135"/>
      <c r="D2" s="135"/>
      <c r="E2" s="135"/>
      <c r="F2" s="135"/>
    </row>
    <row r="3" spans="1:36" ht="17.399999999999999">
      <c r="A3" s="136"/>
      <c r="B3" s="136"/>
      <c r="C3" s="136"/>
      <c r="D3" s="136"/>
      <c r="E3" s="136"/>
      <c r="F3" s="136"/>
    </row>
    <row r="4" spans="1:36" ht="18">
      <c r="O4" s="2"/>
    </row>
    <row r="5" spans="1:36" ht="20.399999999999999">
      <c r="A5" s="124" t="s">
        <v>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72"/>
      <c r="O5" s="2"/>
      <c r="P5" s="124" t="s">
        <v>35</v>
      </c>
      <c r="Q5" s="124"/>
      <c r="R5" s="124"/>
      <c r="S5" s="124"/>
      <c r="T5" s="124"/>
      <c r="U5" s="124"/>
      <c r="V5" s="124"/>
      <c r="W5" s="124"/>
      <c r="X5" s="124"/>
      <c r="Y5" s="124"/>
      <c r="Z5" s="72"/>
      <c r="AA5" s="124" t="s">
        <v>36</v>
      </c>
      <c r="AB5" s="124"/>
      <c r="AC5" s="124"/>
      <c r="AD5" s="124"/>
      <c r="AE5" s="124"/>
      <c r="AF5" s="124"/>
      <c r="AG5" s="124"/>
      <c r="AH5" s="124"/>
      <c r="AI5" s="72"/>
      <c r="AJ5" s="72"/>
    </row>
    <row r="6" spans="1:36" s="16" customFormat="1" ht="15.6">
      <c r="A6" s="1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8"/>
      <c r="O6" s="15"/>
      <c r="P6" s="17"/>
      <c r="Q6" s="14"/>
      <c r="R6" s="14"/>
      <c r="S6" s="14"/>
      <c r="T6" s="14"/>
      <c r="U6" s="14"/>
      <c r="V6" s="14"/>
      <c r="W6" s="14"/>
      <c r="X6" s="14"/>
      <c r="Y6" s="14"/>
      <c r="Z6" s="18"/>
      <c r="AA6" s="17"/>
      <c r="AB6" s="14"/>
      <c r="AC6" s="14"/>
      <c r="AD6" s="14"/>
      <c r="AE6" s="14"/>
      <c r="AF6" s="14"/>
      <c r="AG6" s="14"/>
      <c r="AH6" s="14"/>
      <c r="AI6"/>
      <c r="AJ6"/>
    </row>
    <row r="7" spans="1:36" s="16" customFormat="1" ht="15.75" customHeight="1">
      <c r="A7" s="132" t="s">
        <v>1</v>
      </c>
      <c r="B7" s="132" t="s">
        <v>2</v>
      </c>
      <c r="C7" s="134" t="s">
        <v>14</v>
      </c>
      <c r="D7" s="132" t="s">
        <v>15</v>
      </c>
      <c r="E7" s="132"/>
      <c r="F7" s="132"/>
      <c r="G7" s="132"/>
      <c r="H7" s="132"/>
      <c r="I7" s="132"/>
      <c r="J7" s="132"/>
      <c r="K7" s="127" t="s">
        <v>16</v>
      </c>
      <c r="L7" s="127" t="s">
        <v>19</v>
      </c>
      <c r="M7" s="137" t="s">
        <v>10</v>
      </c>
      <c r="P7" s="132" t="s">
        <v>1</v>
      </c>
      <c r="Q7" s="132" t="s">
        <v>2</v>
      </c>
      <c r="R7" s="134" t="s">
        <v>14</v>
      </c>
      <c r="S7" s="132" t="s">
        <v>15</v>
      </c>
      <c r="T7" s="132"/>
      <c r="U7" s="132"/>
      <c r="V7" s="132"/>
      <c r="W7" s="127" t="s">
        <v>16</v>
      </c>
      <c r="X7" s="127" t="s">
        <v>19</v>
      </c>
      <c r="Y7" s="125" t="s">
        <v>10</v>
      </c>
      <c r="AA7" s="132" t="s">
        <v>1</v>
      </c>
      <c r="AB7" s="132" t="s">
        <v>2</v>
      </c>
      <c r="AC7" s="132" t="s">
        <v>14</v>
      </c>
      <c r="AD7" s="129" t="s">
        <v>15</v>
      </c>
      <c r="AE7" s="130"/>
      <c r="AF7" s="131"/>
      <c r="AG7" s="127" t="s">
        <v>16</v>
      </c>
      <c r="AH7" s="127" t="s">
        <v>19</v>
      </c>
      <c r="AI7" s="125" t="s">
        <v>10</v>
      </c>
      <c r="AJ7"/>
    </row>
    <row r="8" spans="1:36" s="16" customFormat="1" ht="66" customHeight="1">
      <c r="A8" s="132"/>
      <c r="B8" s="132"/>
      <c r="C8" s="134"/>
      <c r="D8" s="40" t="s">
        <v>17</v>
      </c>
      <c r="E8" s="40" t="s">
        <v>21</v>
      </c>
      <c r="F8" s="40" t="s">
        <v>18</v>
      </c>
      <c r="G8" s="40" t="s">
        <v>13</v>
      </c>
      <c r="H8" s="40" t="s">
        <v>80</v>
      </c>
      <c r="I8" s="40" t="s">
        <v>81</v>
      </c>
      <c r="J8" s="40" t="s">
        <v>82</v>
      </c>
      <c r="K8" s="128"/>
      <c r="L8" s="128"/>
      <c r="M8" s="138"/>
      <c r="P8" s="132"/>
      <c r="Q8" s="132"/>
      <c r="R8" s="134"/>
      <c r="S8" s="40" t="s">
        <v>75</v>
      </c>
      <c r="T8" s="40" t="s">
        <v>76</v>
      </c>
      <c r="U8" s="40" t="s">
        <v>75</v>
      </c>
      <c r="V8" s="40" t="s">
        <v>78</v>
      </c>
      <c r="W8" s="128"/>
      <c r="X8" s="128"/>
      <c r="Y8" s="126"/>
      <c r="AA8" s="132"/>
      <c r="AB8" s="132"/>
      <c r="AC8" s="132"/>
      <c r="AD8" s="40" t="s">
        <v>34</v>
      </c>
      <c r="AE8" s="40" t="s">
        <v>83</v>
      </c>
      <c r="AF8" s="40" t="s">
        <v>21</v>
      </c>
      <c r="AG8" s="128"/>
      <c r="AH8" s="128"/>
      <c r="AI8" s="126"/>
      <c r="AJ8"/>
    </row>
    <row r="9" spans="1:36" s="19" customFormat="1" ht="31.2" customHeight="1">
      <c r="A9" s="20">
        <v>1</v>
      </c>
      <c r="B9" s="78" t="s">
        <v>23</v>
      </c>
      <c r="C9" s="49">
        <v>8.246874999999999E-3</v>
      </c>
      <c r="D9" s="1">
        <v>1.1574074074074075E-4</v>
      </c>
      <c r="E9" s="1">
        <v>6.9444444444444447E-4</v>
      </c>
      <c r="F9" s="1">
        <v>0</v>
      </c>
      <c r="G9" s="1">
        <v>2.3148148148148149E-4</v>
      </c>
      <c r="H9" s="1">
        <v>0</v>
      </c>
      <c r="I9" s="1">
        <v>0</v>
      </c>
      <c r="J9" s="1">
        <v>0</v>
      </c>
      <c r="K9" s="1">
        <f>SUM(D9:J9)</f>
        <v>1.0416666666666669E-3</v>
      </c>
      <c r="L9" s="49">
        <f>C9+K9</f>
        <v>9.2885416666666654E-3</v>
      </c>
      <c r="M9" s="105">
        <v>2</v>
      </c>
      <c r="P9" s="20">
        <v>1</v>
      </c>
      <c r="Q9" s="78" t="s">
        <v>23</v>
      </c>
      <c r="R9" s="49">
        <v>1.8789351851851853E-3</v>
      </c>
      <c r="S9" s="1">
        <v>0</v>
      </c>
      <c r="T9" s="1">
        <v>0</v>
      </c>
      <c r="U9" s="1">
        <v>0</v>
      </c>
      <c r="V9" s="1">
        <v>1.3888888888888889E-3</v>
      </c>
      <c r="W9" s="1">
        <f>SUM(S9:V9)</f>
        <v>1.3888888888888889E-3</v>
      </c>
      <c r="X9" s="49">
        <f>R9+W9</f>
        <v>3.267824074074074E-3</v>
      </c>
      <c r="Y9" s="103">
        <v>2</v>
      </c>
      <c r="AA9" s="20">
        <v>1</v>
      </c>
      <c r="AB9" s="78" t="s">
        <v>23</v>
      </c>
      <c r="AC9" s="49">
        <v>2.8004629629629629E-3</v>
      </c>
      <c r="AD9" s="1">
        <v>0</v>
      </c>
      <c r="AE9" s="1">
        <v>0</v>
      </c>
      <c r="AF9" s="1">
        <v>0</v>
      </c>
      <c r="AG9" s="1">
        <f>SUM(AD9:AF9)</f>
        <v>0</v>
      </c>
      <c r="AH9" s="49">
        <f>AC9+AG9</f>
        <v>2.8004629629629629E-3</v>
      </c>
      <c r="AI9" s="103">
        <v>1</v>
      </c>
      <c r="AJ9"/>
    </row>
    <row r="10" spans="1:36" s="19" customFormat="1" ht="31.2" customHeight="1">
      <c r="A10" s="20">
        <v>2</v>
      </c>
      <c r="B10" s="78" t="s">
        <v>24</v>
      </c>
      <c r="C10" s="49">
        <v>6.4341435185185179E-3</v>
      </c>
      <c r="D10" s="1">
        <v>4.6296296296296298E-4</v>
      </c>
      <c r="E10" s="1">
        <v>0</v>
      </c>
      <c r="F10" s="1">
        <v>2.3148148148148149E-4</v>
      </c>
      <c r="G10" s="1">
        <v>1.1574074074074075E-4</v>
      </c>
      <c r="H10" s="1">
        <v>0</v>
      </c>
      <c r="I10" s="1">
        <v>0</v>
      </c>
      <c r="J10" s="1">
        <v>0</v>
      </c>
      <c r="K10" s="1">
        <f>SUM(D10:J10)</f>
        <v>8.1018518518518527E-4</v>
      </c>
      <c r="L10" s="49">
        <f>C10+K10</f>
        <v>7.2443287037037033E-3</v>
      </c>
      <c r="M10" s="105">
        <v>1</v>
      </c>
      <c r="P10" s="20">
        <v>2</v>
      </c>
      <c r="Q10" s="78" t="s">
        <v>24</v>
      </c>
      <c r="R10" s="49">
        <v>2.2964120370370369E-3</v>
      </c>
      <c r="S10" s="1">
        <v>0</v>
      </c>
      <c r="T10" s="1">
        <v>0</v>
      </c>
      <c r="U10" s="1">
        <v>2.3148148148148149E-4</v>
      </c>
      <c r="V10" s="1">
        <v>6.9444444444444447E-4</v>
      </c>
      <c r="W10" s="1">
        <f>SUM(S10:V10)</f>
        <v>9.2592592592592596E-4</v>
      </c>
      <c r="X10" s="49">
        <f>R10+W10</f>
        <v>3.2223379629629629E-3</v>
      </c>
      <c r="Y10" s="103">
        <v>1</v>
      </c>
      <c r="AA10" s="20">
        <v>2</v>
      </c>
      <c r="AB10" s="78" t="s">
        <v>24</v>
      </c>
      <c r="AC10" s="49">
        <v>3.1246527777777783E-3</v>
      </c>
      <c r="AD10" s="1">
        <v>1.1574074074074075E-4</v>
      </c>
      <c r="AE10" s="1">
        <v>2.3148148148148149E-4</v>
      </c>
      <c r="AF10" s="1">
        <v>0</v>
      </c>
      <c r="AG10" s="1">
        <f>SUM(AD10:AF10)</f>
        <v>3.4722222222222224E-4</v>
      </c>
      <c r="AH10" s="49">
        <f>AC10+AG10</f>
        <v>3.4718750000000006E-3</v>
      </c>
      <c r="AI10" s="103">
        <v>2</v>
      </c>
      <c r="AJ10"/>
    </row>
    <row r="11" spans="1:36" s="19" customFormat="1" ht="31.2" customHeight="1">
      <c r="A11" s="20">
        <v>3</v>
      </c>
      <c r="B11" s="78" t="s">
        <v>25</v>
      </c>
      <c r="C11" s="49">
        <v>8.4567129629629628E-3</v>
      </c>
      <c r="D11" s="1">
        <v>0</v>
      </c>
      <c r="E11" s="1">
        <v>0</v>
      </c>
      <c r="F11" s="1">
        <v>1.5046296296296296E-3</v>
      </c>
      <c r="G11" s="1">
        <v>1.1574074074074075E-4</v>
      </c>
      <c r="H11" s="1">
        <v>0</v>
      </c>
      <c r="I11" s="1">
        <v>0</v>
      </c>
      <c r="J11" s="1">
        <v>0</v>
      </c>
      <c r="K11" s="1">
        <f>SUM(D11:J11)</f>
        <v>1.6203703703703703E-3</v>
      </c>
      <c r="L11" s="49">
        <f>C11+K11</f>
        <v>1.0077083333333334E-2</v>
      </c>
      <c r="M11" s="105">
        <v>3</v>
      </c>
      <c r="P11" s="20">
        <v>3</v>
      </c>
      <c r="Q11" s="78" t="s">
        <v>25</v>
      </c>
      <c r="R11" s="49">
        <v>2.4579861111111113E-3</v>
      </c>
      <c r="S11" s="1">
        <v>3.4722222222222224E-4</v>
      </c>
      <c r="T11" s="1">
        <v>0</v>
      </c>
      <c r="U11" s="1">
        <v>0</v>
      </c>
      <c r="V11" s="1">
        <v>1.3888888888888889E-3</v>
      </c>
      <c r="W11" s="1">
        <f>SUM(S11:V11)</f>
        <v>1.7361111111111112E-3</v>
      </c>
      <c r="X11" s="49">
        <f>R11+W11</f>
        <v>4.1940972222222223E-3</v>
      </c>
      <c r="Y11" s="103">
        <v>3</v>
      </c>
      <c r="AA11" s="20">
        <v>3</v>
      </c>
      <c r="AB11" s="78" t="s">
        <v>25</v>
      </c>
      <c r="AC11" s="49">
        <v>3.4230324074074076E-3</v>
      </c>
      <c r="AD11" s="1">
        <v>0</v>
      </c>
      <c r="AE11" s="1">
        <v>2.3148148148148149E-4</v>
      </c>
      <c r="AF11" s="1">
        <v>0</v>
      </c>
      <c r="AG11" s="1">
        <f>SUM(AD11:AF11)</f>
        <v>2.3148148148148149E-4</v>
      </c>
      <c r="AH11" s="49">
        <f>AC11+AG11</f>
        <v>3.654513888888889E-3</v>
      </c>
      <c r="AI11" s="103">
        <v>3</v>
      </c>
      <c r="AJ11"/>
    </row>
    <row r="12" spans="1:36" s="19" customFormat="1" ht="31.2" hidden="1" customHeight="1">
      <c r="A12" s="20"/>
      <c r="B12" s="78"/>
      <c r="C12" s="49"/>
      <c r="D12" s="1"/>
      <c r="E12" s="1"/>
      <c r="F12" s="1"/>
      <c r="G12" s="1"/>
      <c r="H12" s="1"/>
      <c r="I12" s="1"/>
      <c r="J12" s="1"/>
      <c r="K12" s="1">
        <f>SUM(D12:J12)</f>
        <v>0</v>
      </c>
      <c r="L12" s="49">
        <f>C12+K12</f>
        <v>0</v>
      </c>
      <c r="M12" s="53"/>
      <c r="P12" s="20"/>
      <c r="Q12" s="78"/>
      <c r="R12" s="49"/>
      <c r="S12" s="1"/>
      <c r="T12" s="1"/>
      <c r="U12" s="1"/>
      <c r="V12" s="1"/>
      <c r="W12" s="1">
        <f>SUM(S12:V12)</f>
        <v>0</v>
      </c>
      <c r="X12" s="49">
        <f>R12+W12</f>
        <v>0</v>
      </c>
      <c r="Y12" s="53"/>
      <c r="AA12" s="20"/>
      <c r="AB12" s="78"/>
      <c r="AC12" s="49"/>
      <c r="AD12" s="1"/>
      <c r="AE12" s="1"/>
      <c r="AF12" s="1"/>
      <c r="AG12" s="1">
        <f>SUM(AD12:AF12)</f>
        <v>0</v>
      </c>
      <c r="AH12" s="49">
        <f>AC12+AG12</f>
        <v>0</v>
      </c>
      <c r="AI12"/>
      <c r="AJ12"/>
    </row>
    <row r="13" spans="1:36" s="19" customFormat="1" ht="31.2" hidden="1" customHeight="1">
      <c r="A13" s="20">
        <v>5</v>
      </c>
      <c r="B13" s="78"/>
      <c r="C13" s="49"/>
      <c r="D13" s="1"/>
      <c r="E13" s="1"/>
      <c r="F13" s="1"/>
      <c r="G13" s="1"/>
      <c r="H13" s="1"/>
      <c r="I13" s="1"/>
      <c r="J13" s="1"/>
      <c r="K13" s="1"/>
      <c r="L13" s="49"/>
      <c r="M13" s="53"/>
      <c r="P13" s="20"/>
      <c r="Q13" s="40"/>
      <c r="R13" s="49"/>
      <c r="S13" s="1"/>
      <c r="T13" s="1"/>
      <c r="U13" s="1"/>
      <c r="V13" s="1"/>
      <c r="W13" s="1"/>
      <c r="X13" s="49"/>
      <c r="Y13" s="53"/>
      <c r="AA13" s="20"/>
      <c r="AB13" s="40"/>
      <c r="AC13" s="49"/>
      <c r="AD13" s="1"/>
      <c r="AE13" s="1"/>
      <c r="AF13" s="1"/>
      <c r="AG13" s="1"/>
      <c r="AH13" s="49"/>
      <c r="AI13"/>
      <c r="AJ13"/>
    </row>
    <row r="14" spans="1:36" s="19" customFormat="1" ht="31.2" hidden="1" customHeight="1">
      <c r="A14" s="20">
        <v>6</v>
      </c>
      <c r="B14" s="78"/>
      <c r="C14" s="49"/>
      <c r="D14" s="1"/>
      <c r="E14" s="1"/>
      <c r="F14" s="1"/>
      <c r="G14" s="1"/>
      <c r="H14" s="1"/>
      <c r="I14" s="1"/>
      <c r="J14" s="1"/>
      <c r="K14" s="1"/>
      <c r="L14" s="49"/>
      <c r="M14" s="53"/>
      <c r="P14" s="20"/>
      <c r="Q14" s="40"/>
      <c r="R14" s="49"/>
      <c r="S14" s="1"/>
      <c r="T14" s="1"/>
      <c r="U14" s="1"/>
      <c r="V14" s="1"/>
      <c r="W14" s="1"/>
      <c r="X14" s="49"/>
      <c r="Y14" s="53"/>
      <c r="AA14" s="20"/>
      <c r="AB14" s="40"/>
      <c r="AC14" s="49"/>
      <c r="AD14" s="1"/>
      <c r="AE14" s="1"/>
      <c r="AF14" s="1"/>
      <c r="AG14" s="1"/>
      <c r="AH14" s="49"/>
      <c r="AI14"/>
      <c r="AJ14"/>
    </row>
    <row r="15" spans="1:36" s="19" customFormat="1" ht="31.2" hidden="1" customHeight="1">
      <c r="A15" s="20">
        <v>7</v>
      </c>
      <c r="B15" s="78"/>
      <c r="C15" s="49"/>
      <c r="D15" s="1"/>
      <c r="E15" s="1"/>
      <c r="F15" s="1"/>
      <c r="G15" s="1"/>
      <c r="H15" s="1"/>
      <c r="I15" s="1"/>
      <c r="J15" s="1"/>
      <c r="K15" s="1">
        <f>SUM(D15:J15)</f>
        <v>0</v>
      </c>
      <c r="L15" s="49">
        <f>C15+K15</f>
        <v>0</v>
      </c>
      <c r="M15" s="50"/>
      <c r="P15" s="20">
        <v>5</v>
      </c>
      <c r="Q15" s="40"/>
      <c r="R15" s="49"/>
      <c r="S15" s="1"/>
      <c r="T15" s="1"/>
      <c r="U15" s="1"/>
      <c r="V15" s="1"/>
      <c r="W15" s="1">
        <f>SUM(S15:V15)</f>
        <v>0</v>
      </c>
      <c r="X15" s="49">
        <f>R15+W15</f>
        <v>0</v>
      </c>
      <c r="Y15" s="50"/>
      <c r="AA15" s="20">
        <v>5</v>
      </c>
      <c r="AB15" s="40"/>
      <c r="AC15" s="49"/>
      <c r="AD15" s="1"/>
      <c r="AE15" s="1"/>
      <c r="AF15" s="1"/>
      <c r="AG15" s="1">
        <f>SUM(AD15:AF15)</f>
        <v>0</v>
      </c>
      <c r="AH15" s="49">
        <f>AC15+AG15</f>
        <v>0</v>
      </c>
      <c r="AI15"/>
      <c r="AJ15"/>
    </row>
    <row r="16" spans="1:36" s="16" customFormat="1" ht="15.6">
      <c r="A16" s="10"/>
      <c r="B16" s="11"/>
      <c r="C16" s="12"/>
      <c r="D16" s="4"/>
      <c r="E16" s="4"/>
      <c r="F16" s="3"/>
      <c r="G16" s="3"/>
      <c r="H16" s="3"/>
      <c r="I16" s="3"/>
      <c r="J16" s="3"/>
      <c r="K16" s="3"/>
      <c r="L16" s="3"/>
      <c r="M16" s="3"/>
      <c r="N16" s="12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6" customFormat="1" ht="18">
      <c r="A17" s="10"/>
      <c r="B17" s="11"/>
      <c r="C17" s="12"/>
      <c r="D17" s="4"/>
      <c r="E17" s="4"/>
      <c r="F17" s="3"/>
      <c r="G17" s="3"/>
      <c r="K17" s="3"/>
      <c r="L17" s="3"/>
      <c r="M17" s="3"/>
      <c r="N17" s="12"/>
      <c r="O17" s="13"/>
      <c r="P17"/>
      <c r="Q17" s="8" t="s">
        <v>11</v>
      </c>
      <c r="R17" s="5"/>
      <c r="S17"/>
      <c r="T17" s="9" t="s">
        <v>12</v>
      </c>
      <c r="U17"/>
      <c r="V17"/>
      <c r="W17"/>
      <c r="X17"/>
      <c r="Y17"/>
      <c r="Z17"/>
      <c r="AA17"/>
      <c r="AB17" s="8" t="s">
        <v>11</v>
      </c>
      <c r="AC17" s="5"/>
      <c r="AD17"/>
      <c r="AE17" s="9" t="s">
        <v>12</v>
      </c>
      <c r="AF17"/>
      <c r="AG17"/>
      <c r="AH17"/>
      <c r="AI17"/>
      <c r="AJ17"/>
    </row>
    <row r="18" spans="1:36" ht="18">
      <c r="B18" s="8" t="s">
        <v>11</v>
      </c>
      <c r="C18" s="5"/>
      <c r="E18" s="9" t="s">
        <v>12</v>
      </c>
      <c r="F18" s="3"/>
      <c r="G18" s="3"/>
      <c r="H18" s="3"/>
      <c r="I18" s="3"/>
      <c r="J18" s="3"/>
      <c r="K18" s="3"/>
      <c r="L18" s="3"/>
      <c r="M18" s="3"/>
      <c r="N18" s="3"/>
      <c r="O18" s="7"/>
    </row>
    <row r="19" spans="1:36" s="19" customFormat="1" ht="15.6"/>
    <row r="21" spans="1:36" ht="18">
      <c r="B21" s="8"/>
      <c r="C21" s="5"/>
      <c r="E21" s="9"/>
    </row>
  </sheetData>
  <mergeCells count="26">
    <mergeCell ref="A2:F2"/>
    <mergeCell ref="A3:F3"/>
    <mergeCell ref="A7:A8"/>
    <mergeCell ref="B7:B8"/>
    <mergeCell ref="C7:C8"/>
    <mergeCell ref="D7:J7"/>
    <mergeCell ref="A5:M5"/>
    <mergeCell ref="K7:K8"/>
    <mergeCell ref="L7:L8"/>
    <mergeCell ref="M7:M8"/>
    <mergeCell ref="P7:P8"/>
    <mergeCell ref="Q7:Q8"/>
    <mergeCell ref="R7:R8"/>
    <mergeCell ref="P5:Y5"/>
    <mergeCell ref="AB7:AB8"/>
    <mergeCell ref="AC7:AC8"/>
    <mergeCell ref="W7:W8"/>
    <mergeCell ref="X7:X8"/>
    <mergeCell ref="Y7:Y8"/>
    <mergeCell ref="AA7:AA8"/>
    <mergeCell ref="S7:V7"/>
    <mergeCell ref="AI7:AI8"/>
    <mergeCell ref="AD7:AF7"/>
    <mergeCell ref="AG7:AG8"/>
    <mergeCell ref="AH7:AH8"/>
    <mergeCell ref="AA5:AH5"/>
  </mergeCells>
  <dataValidations count="1">
    <dataValidation type="list" allowBlank="1" showInputMessage="1" showErrorMessage="1" sqref="B9:B15 Q9:Q12 AB9:AB12" xr:uid="{ADC27139-7AE1-49BD-8BA2-2C8833E12564}">
      <formula1>KOM_NOSAUKUMS</formula1>
    </dataValidation>
  </dataValidations>
  <printOptions horizontalCentered="1"/>
  <pageMargins left="0.15748031496062992" right="0.15748031496062992" top="0.51" bottom="0.13" header="0.12" footer="0.12"/>
  <pageSetup paperSize="9" scale="62" fitToHeight="0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19348-2BBC-49EF-B812-4B115A261219}">
  <sheetPr>
    <pageSetUpPr fitToPage="1"/>
  </sheetPr>
  <dimension ref="A1:AL22"/>
  <sheetViews>
    <sheetView topLeftCell="W3" zoomScale="90" zoomScaleNormal="90" workbookViewId="0">
      <selection activeCell="T7" sqref="T7:T8"/>
    </sheetView>
  </sheetViews>
  <sheetFormatPr defaultRowHeight="14.4"/>
  <cols>
    <col min="1" max="1" width="6.5546875" customWidth="1"/>
    <col min="2" max="2" width="30.109375" customWidth="1"/>
    <col min="3" max="12" width="15.77734375" customWidth="1"/>
    <col min="13" max="13" width="9.6640625" customWidth="1"/>
    <col min="14" max="14" width="13.33203125" customWidth="1"/>
    <col min="15" max="15" width="10.109375" customWidth="1"/>
    <col min="16" max="16" width="9.5546875" customWidth="1"/>
    <col min="17" max="17" width="9.6640625" customWidth="1"/>
    <col min="18" max="18" width="10.21875" customWidth="1"/>
    <col min="19" max="19" width="31.44140625" customWidth="1"/>
    <col min="20" max="20" width="15.33203125" customWidth="1"/>
    <col min="21" max="26" width="12.77734375" customWidth="1"/>
    <col min="30" max="30" width="43.109375" customWidth="1"/>
    <col min="31" max="31" width="15.77734375" customWidth="1"/>
    <col min="32" max="36" width="12.77734375" customWidth="1"/>
  </cols>
  <sheetData>
    <row r="1" spans="1:38" ht="37.20000000000000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41"/>
      <c r="M1" s="41"/>
      <c r="N1" s="41"/>
      <c r="O1" s="41"/>
    </row>
    <row r="2" spans="1:38" ht="40.200000000000003" customHeight="1">
      <c r="A2" s="135" t="s">
        <v>31</v>
      </c>
      <c r="B2" s="135"/>
      <c r="C2" s="135"/>
      <c r="D2" s="135"/>
      <c r="E2" s="135"/>
      <c r="F2" s="135"/>
    </row>
    <row r="3" spans="1:38" ht="17.399999999999999">
      <c r="A3" s="136"/>
      <c r="B3" s="136"/>
      <c r="C3" s="136"/>
      <c r="D3" s="136"/>
      <c r="E3" s="136"/>
      <c r="F3" s="136"/>
    </row>
    <row r="4" spans="1:38" ht="18">
      <c r="Q4" s="2"/>
    </row>
    <row r="5" spans="1:38" ht="20.399999999999999">
      <c r="A5" s="124" t="s">
        <v>85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72"/>
      <c r="Q5" s="2"/>
      <c r="R5" s="124" t="s">
        <v>40</v>
      </c>
      <c r="S5" s="124"/>
      <c r="T5" s="124"/>
      <c r="U5" s="124"/>
      <c r="V5" s="124"/>
      <c r="W5" s="124"/>
      <c r="X5" s="124"/>
      <c r="Y5" s="124"/>
      <c r="Z5" s="124"/>
      <c r="AA5" s="124"/>
      <c r="AB5" s="72"/>
      <c r="AC5" s="124" t="s">
        <v>37</v>
      </c>
      <c r="AD5" s="124"/>
      <c r="AE5" s="124"/>
      <c r="AF5" s="124"/>
      <c r="AG5" s="124"/>
      <c r="AH5" s="124"/>
      <c r="AI5" s="124"/>
      <c r="AJ5" s="124"/>
      <c r="AK5" s="72"/>
      <c r="AL5" s="72"/>
    </row>
    <row r="6" spans="1:38" s="16" customFormat="1" ht="15.6">
      <c r="A6" s="1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8"/>
      <c r="Q6" s="15"/>
      <c r="R6" s="17"/>
      <c r="S6" s="14"/>
      <c r="T6" s="14"/>
      <c r="U6" s="14"/>
      <c r="V6" s="14"/>
      <c r="W6" s="14"/>
      <c r="X6" s="14"/>
      <c r="Y6" s="14"/>
      <c r="Z6" s="14"/>
      <c r="AA6" s="14"/>
      <c r="AB6" s="18"/>
      <c r="AC6" s="17"/>
      <c r="AD6" s="14"/>
      <c r="AE6" s="14"/>
      <c r="AF6" s="14"/>
      <c r="AG6" s="14"/>
      <c r="AH6" s="14"/>
      <c r="AI6" s="14"/>
      <c r="AJ6" s="14"/>
      <c r="AK6"/>
      <c r="AL6"/>
    </row>
    <row r="7" spans="1:38" s="16" customFormat="1" ht="15.75" customHeight="1">
      <c r="A7" s="132" t="s">
        <v>1</v>
      </c>
      <c r="B7" s="132" t="s">
        <v>2</v>
      </c>
      <c r="C7" s="132" t="s">
        <v>14</v>
      </c>
      <c r="D7" s="132" t="s">
        <v>15</v>
      </c>
      <c r="E7" s="132"/>
      <c r="F7" s="132"/>
      <c r="G7" s="132"/>
      <c r="H7" s="132"/>
      <c r="I7" s="132"/>
      <c r="J7" s="132"/>
      <c r="K7" s="132"/>
      <c r="L7" s="132"/>
      <c r="M7" s="127" t="s">
        <v>16</v>
      </c>
      <c r="N7" s="127" t="s">
        <v>19</v>
      </c>
      <c r="O7" s="125" t="s">
        <v>10</v>
      </c>
      <c r="R7" s="132" t="s">
        <v>1</v>
      </c>
      <c r="S7" s="132" t="s">
        <v>2</v>
      </c>
      <c r="T7" s="132" t="s">
        <v>14</v>
      </c>
      <c r="U7" s="132" t="s">
        <v>15</v>
      </c>
      <c r="V7" s="132"/>
      <c r="W7" s="132"/>
      <c r="X7" s="132"/>
      <c r="Y7" s="127" t="s">
        <v>16</v>
      </c>
      <c r="Z7" s="127" t="s">
        <v>19</v>
      </c>
      <c r="AA7" s="125" t="s">
        <v>10</v>
      </c>
      <c r="AC7" s="132" t="s">
        <v>1</v>
      </c>
      <c r="AD7" s="132" t="s">
        <v>2</v>
      </c>
      <c r="AE7" s="132" t="s">
        <v>14</v>
      </c>
      <c r="AF7" s="129" t="s">
        <v>15</v>
      </c>
      <c r="AG7" s="130"/>
      <c r="AH7" s="131"/>
      <c r="AI7" s="127" t="s">
        <v>16</v>
      </c>
      <c r="AJ7" s="127" t="s">
        <v>19</v>
      </c>
      <c r="AK7" s="125" t="s">
        <v>10</v>
      </c>
      <c r="AL7"/>
    </row>
    <row r="8" spans="1:38" s="16" customFormat="1" ht="31.2">
      <c r="A8" s="132"/>
      <c r="B8" s="132"/>
      <c r="C8" s="132"/>
      <c r="D8" s="40" t="s">
        <v>17</v>
      </c>
      <c r="E8" s="40" t="s">
        <v>21</v>
      </c>
      <c r="F8" s="40" t="s">
        <v>34</v>
      </c>
      <c r="G8" s="88" t="s">
        <v>79</v>
      </c>
      <c r="H8" s="40" t="s">
        <v>38</v>
      </c>
      <c r="I8" s="40" t="s">
        <v>76</v>
      </c>
      <c r="J8" s="40" t="s">
        <v>13</v>
      </c>
      <c r="K8" s="40" t="s">
        <v>39</v>
      </c>
      <c r="L8" s="40" t="s">
        <v>38</v>
      </c>
      <c r="M8" s="128"/>
      <c r="N8" s="128"/>
      <c r="O8" s="126"/>
      <c r="R8" s="132"/>
      <c r="S8" s="132"/>
      <c r="T8" s="132"/>
      <c r="U8" s="40" t="s">
        <v>75</v>
      </c>
      <c r="V8" s="40" t="s">
        <v>76</v>
      </c>
      <c r="W8" s="40" t="s">
        <v>75</v>
      </c>
      <c r="X8" s="40" t="s">
        <v>78</v>
      </c>
      <c r="Y8" s="128"/>
      <c r="Z8" s="128"/>
      <c r="AA8" s="126"/>
      <c r="AC8" s="132"/>
      <c r="AD8" s="132"/>
      <c r="AE8" s="132"/>
      <c r="AF8" s="40" t="s">
        <v>34</v>
      </c>
      <c r="AG8" s="40" t="s">
        <v>83</v>
      </c>
      <c r="AH8" s="40" t="s">
        <v>21</v>
      </c>
      <c r="AI8" s="128"/>
      <c r="AJ8" s="128"/>
      <c r="AK8" s="126"/>
      <c r="AL8"/>
    </row>
    <row r="9" spans="1:38" s="19" customFormat="1" ht="31.2" customHeight="1">
      <c r="A9" s="20">
        <v>1</v>
      </c>
      <c r="B9" s="78" t="s">
        <v>60</v>
      </c>
      <c r="C9" s="49">
        <v>8.3166666666666667E-3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3.4722222222222224E-4</v>
      </c>
      <c r="J9" s="1">
        <v>1.1574074074074075E-4</v>
      </c>
      <c r="K9" s="1">
        <v>0</v>
      </c>
      <c r="L9" s="1">
        <v>0</v>
      </c>
      <c r="M9" s="1">
        <f>SUM(D9:L9)</f>
        <v>4.6296296296296298E-4</v>
      </c>
      <c r="N9" s="49">
        <f>C9+M9</f>
        <v>8.7796296296296303E-3</v>
      </c>
      <c r="O9" s="103">
        <v>2</v>
      </c>
      <c r="R9" s="20">
        <v>1</v>
      </c>
      <c r="S9" s="78" t="s">
        <v>60</v>
      </c>
      <c r="T9" s="49">
        <v>1.9697916666666666E-3</v>
      </c>
      <c r="U9" s="107">
        <v>0</v>
      </c>
      <c r="V9" s="107">
        <v>0</v>
      </c>
      <c r="W9" s="107">
        <v>0</v>
      </c>
      <c r="X9" s="107">
        <v>0</v>
      </c>
      <c r="Y9" s="107">
        <f t="shared" ref="Y9:Y16" si="0">SUM(U9:X9)</f>
        <v>0</v>
      </c>
      <c r="Z9" s="49">
        <f t="shared" ref="Z9:Z16" si="1">T9+Y9</f>
        <v>1.9697916666666666E-3</v>
      </c>
      <c r="AA9" s="103">
        <v>1</v>
      </c>
      <c r="AC9" s="20">
        <v>1</v>
      </c>
      <c r="AD9" s="78" t="s">
        <v>60</v>
      </c>
      <c r="AE9" s="101">
        <v>2.972685185185185E-3</v>
      </c>
      <c r="AF9" s="107">
        <v>0</v>
      </c>
      <c r="AG9" s="107">
        <v>1.1574074074074075E-4</v>
      </c>
      <c r="AH9" s="1">
        <v>0</v>
      </c>
      <c r="AI9" s="107">
        <f>SUM(AF9:AH9)</f>
        <v>1.1574074074074075E-4</v>
      </c>
      <c r="AJ9" s="49">
        <f>AE9+AI9</f>
        <v>3.0884259259259259E-3</v>
      </c>
      <c r="AK9" s="103">
        <v>1</v>
      </c>
      <c r="AL9"/>
    </row>
    <row r="10" spans="1:38" s="19" customFormat="1" ht="31.2" customHeight="1">
      <c r="A10" s="20">
        <v>2</v>
      </c>
      <c r="B10" s="78" t="s">
        <v>61</v>
      </c>
      <c r="C10" s="49">
        <v>1.0679629629629629E-2</v>
      </c>
      <c r="D10" s="1">
        <v>6.9444444444444447E-4</v>
      </c>
      <c r="E10" s="1">
        <v>0</v>
      </c>
      <c r="F10" s="1">
        <v>0</v>
      </c>
      <c r="G10" s="1">
        <v>0</v>
      </c>
      <c r="H10" s="1">
        <v>0</v>
      </c>
      <c r="I10" s="1">
        <v>3.4722222222222224E-4</v>
      </c>
      <c r="J10" s="1">
        <v>0</v>
      </c>
      <c r="K10" s="1">
        <v>0</v>
      </c>
      <c r="L10" s="1">
        <v>0</v>
      </c>
      <c r="M10" s="1">
        <f t="shared" ref="M10:M12" si="2">SUM(D10:L10)</f>
        <v>1.0416666666666667E-3</v>
      </c>
      <c r="N10" s="49">
        <f t="shared" ref="N10:N12" si="3">C10+M10</f>
        <v>1.1721296296296296E-2</v>
      </c>
      <c r="O10" s="103">
        <v>3</v>
      </c>
      <c r="R10" s="20">
        <v>2</v>
      </c>
      <c r="S10" s="78" t="s">
        <v>61</v>
      </c>
      <c r="T10" s="49">
        <v>3.5421296296296299E-3</v>
      </c>
      <c r="U10" s="107">
        <v>2.3148148148148149E-4</v>
      </c>
      <c r="V10" s="107">
        <v>0</v>
      </c>
      <c r="W10" s="107">
        <v>0</v>
      </c>
      <c r="X10" s="107">
        <v>0</v>
      </c>
      <c r="Y10" s="107">
        <f t="shared" si="0"/>
        <v>2.3148148148148149E-4</v>
      </c>
      <c r="Z10" s="49">
        <f t="shared" si="1"/>
        <v>3.7736111111111113E-3</v>
      </c>
      <c r="AA10" s="103">
        <v>2</v>
      </c>
      <c r="AC10" s="20">
        <v>2</v>
      </c>
      <c r="AD10" s="78" t="s">
        <v>61</v>
      </c>
      <c r="AE10" s="101">
        <v>5.7121527777777778E-3</v>
      </c>
      <c r="AF10" s="107">
        <v>0</v>
      </c>
      <c r="AG10" s="107">
        <v>2.3148148148148149E-4</v>
      </c>
      <c r="AH10" s="1">
        <v>0</v>
      </c>
      <c r="AI10" s="107">
        <f t="shared" ref="AI10:AI12" si="4">SUM(AF10:AH10)</f>
        <v>2.3148148148148149E-4</v>
      </c>
      <c r="AJ10" s="49">
        <f t="shared" ref="AJ10:AJ12" si="5">AE10+AI10</f>
        <v>5.9436342592592596E-3</v>
      </c>
      <c r="AK10" s="103">
        <v>6</v>
      </c>
      <c r="AL10"/>
    </row>
    <row r="11" spans="1:38" s="19" customFormat="1" ht="31.2" customHeight="1">
      <c r="A11" s="20">
        <v>3</v>
      </c>
      <c r="B11" s="78" t="s">
        <v>23</v>
      </c>
      <c r="C11" s="49">
        <v>6.9868055555555551E-3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2.3148148148148149E-4</v>
      </c>
      <c r="J11" s="1">
        <v>0</v>
      </c>
      <c r="K11" s="1">
        <v>0</v>
      </c>
      <c r="L11" s="1">
        <v>0</v>
      </c>
      <c r="M11" s="1">
        <f t="shared" si="2"/>
        <v>2.3148148148148149E-4</v>
      </c>
      <c r="N11" s="49">
        <f t="shared" si="3"/>
        <v>7.2182870370370369E-3</v>
      </c>
      <c r="O11" s="103">
        <v>1</v>
      </c>
      <c r="R11" s="20">
        <v>3</v>
      </c>
      <c r="S11" s="78" t="s">
        <v>23</v>
      </c>
      <c r="T11" s="49">
        <v>3.8244212962962962E-3</v>
      </c>
      <c r="U11" s="107">
        <v>0</v>
      </c>
      <c r="V11" s="107">
        <v>0</v>
      </c>
      <c r="W11" s="107">
        <v>0</v>
      </c>
      <c r="X11" s="107">
        <v>0</v>
      </c>
      <c r="Y11" s="107">
        <f t="shared" si="0"/>
        <v>0</v>
      </c>
      <c r="Z11" s="49">
        <f t="shared" si="1"/>
        <v>3.8244212962962962E-3</v>
      </c>
      <c r="AA11" s="103">
        <v>3</v>
      </c>
      <c r="AC11" s="20">
        <v>3</v>
      </c>
      <c r="AD11" s="78" t="s">
        <v>23</v>
      </c>
      <c r="AE11" s="101">
        <v>3.0581018518518522E-3</v>
      </c>
      <c r="AF11" s="107">
        <v>1.1574074074074075E-4</v>
      </c>
      <c r="AG11" s="107">
        <v>1.1574074074074075E-4</v>
      </c>
      <c r="AH11" s="1">
        <v>0</v>
      </c>
      <c r="AI11" s="107">
        <f t="shared" si="4"/>
        <v>2.3148148148148149E-4</v>
      </c>
      <c r="AJ11" s="49">
        <f t="shared" si="5"/>
        <v>3.2895833333333336E-3</v>
      </c>
      <c r="AK11" s="103">
        <v>2</v>
      </c>
      <c r="AL11"/>
    </row>
    <row r="12" spans="1:38" s="19" customFormat="1" ht="31.2" customHeight="1">
      <c r="A12" s="20">
        <v>4</v>
      </c>
      <c r="B12" s="78" t="s">
        <v>25</v>
      </c>
      <c r="C12" s="49">
        <v>2.0092592592592592E-2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1.1574074074074075E-4</v>
      </c>
      <c r="J12" s="1">
        <v>1.1574074074074075E-4</v>
      </c>
      <c r="K12" s="1">
        <v>0</v>
      </c>
      <c r="L12" s="1">
        <v>0</v>
      </c>
      <c r="M12" s="1">
        <f t="shared" si="2"/>
        <v>2.3148148148148149E-4</v>
      </c>
      <c r="N12" s="49">
        <f t="shared" si="3"/>
        <v>2.0324074074074074E-2</v>
      </c>
      <c r="O12" s="103">
        <v>6</v>
      </c>
      <c r="R12" s="20">
        <v>4</v>
      </c>
      <c r="S12" s="78" t="s">
        <v>25</v>
      </c>
      <c r="T12" s="49">
        <v>3.228472222222222E-3</v>
      </c>
      <c r="U12" s="107">
        <v>6.9444444444444447E-4</v>
      </c>
      <c r="V12" s="107">
        <v>1.1574074074074075E-4</v>
      </c>
      <c r="W12" s="107">
        <v>0</v>
      </c>
      <c r="X12" s="107">
        <v>0</v>
      </c>
      <c r="Y12" s="107">
        <f t="shared" si="0"/>
        <v>8.1018518518518527E-4</v>
      </c>
      <c r="Z12" s="49">
        <f t="shared" si="1"/>
        <v>4.0386574074074075E-3</v>
      </c>
      <c r="AA12" s="103">
        <v>4</v>
      </c>
      <c r="AC12" s="20">
        <v>4</v>
      </c>
      <c r="AD12" s="78" t="s">
        <v>25</v>
      </c>
      <c r="AE12" s="101">
        <v>5.6416666666666664E-3</v>
      </c>
      <c r="AF12" s="107">
        <v>1.1574074074074075E-4</v>
      </c>
      <c r="AG12" s="107">
        <v>1.1574074074074075E-4</v>
      </c>
      <c r="AH12" s="1">
        <v>0</v>
      </c>
      <c r="AI12" s="107">
        <f t="shared" si="4"/>
        <v>2.3148148148148149E-4</v>
      </c>
      <c r="AJ12" s="49">
        <f t="shared" si="5"/>
        <v>5.8731481481481482E-3</v>
      </c>
      <c r="AK12" s="103">
        <v>5</v>
      </c>
      <c r="AL12"/>
    </row>
    <row r="13" spans="1:38" s="19" customFormat="1" ht="31.2" customHeight="1">
      <c r="A13" s="20">
        <v>5</v>
      </c>
      <c r="B13" s="78" t="s">
        <v>65</v>
      </c>
      <c r="C13" s="49">
        <v>1.5299537037037039E-2</v>
      </c>
      <c r="D13" s="1">
        <v>0</v>
      </c>
      <c r="E13" s="1">
        <v>0</v>
      </c>
      <c r="F13" s="1">
        <v>0</v>
      </c>
      <c r="G13" s="1">
        <v>1.3888888888888889E-3</v>
      </c>
      <c r="H13" s="1">
        <v>0</v>
      </c>
      <c r="I13" s="1">
        <v>4.6296296296296298E-4</v>
      </c>
      <c r="J13" s="1">
        <v>2.3148148148148149E-4</v>
      </c>
      <c r="K13" s="1">
        <v>0</v>
      </c>
      <c r="L13" s="1">
        <v>1.3888888888888889E-3</v>
      </c>
      <c r="M13" s="1">
        <f>SUM(D13:L13)</f>
        <v>3.472222222222222E-3</v>
      </c>
      <c r="N13" s="49">
        <f>C13+M13</f>
        <v>1.8771759259259259E-2</v>
      </c>
      <c r="O13" s="103">
        <v>5</v>
      </c>
      <c r="R13" s="20">
        <v>5</v>
      </c>
      <c r="S13" s="78" t="s">
        <v>65</v>
      </c>
      <c r="T13" s="49">
        <v>4.1923611111111111E-3</v>
      </c>
      <c r="U13" s="107">
        <v>6.9444444444444447E-4</v>
      </c>
      <c r="V13" s="107">
        <v>0</v>
      </c>
      <c r="W13" s="107">
        <v>0</v>
      </c>
      <c r="X13" s="107">
        <v>0</v>
      </c>
      <c r="Y13" s="107">
        <f t="shared" si="0"/>
        <v>6.9444444444444447E-4</v>
      </c>
      <c r="Z13" s="49">
        <f t="shared" si="1"/>
        <v>4.8868055555555557E-3</v>
      </c>
      <c r="AA13" s="103">
        <v>5</v>
      </c>
      <c r="AC13" s="20">
        <v>5</v>
      </c>
      <c r="AD13" s="78" t="s">
        <v>65</v>
      </c>
      <c r="AE13" s="101">
        <v>4.7261574074074081E-3</v>
      </c>
      <c r="AF13" s="107">
        <v>0</v>
      </c>
      <c r="AG13" s="107">
        <v>3.4722222222222224E-4</v>
      </c>
      <c r="AH13" s="1">
        <v>0</v>
      </c>
      <c r="AI13" s="107">
        <f>SUM(AF13:AH13)</f>
        <v>3.4722222222222224E-4</v>
      </c>
      <c r="AJ13" s="49">
        <f>AE13+AI13</f>
        <v>5.0733796296296299E-3</v>
      </c>
      <c r="AK13" s="103">
        <v>4</v>
      </c>
      <c r="AL13"/>
    </row>
    <row r="14" spans="1:38" s="19" customFormat="1" ht="31.2" customHeight="1">
      <c r="A14" s="20">
        <v>6</v>
      </c>
      <c r="B14" s="78" t="s">
        <v>64</v>
      </c>
      <c r="C14" s="49">
        <v>1.3307291666666667E-2</v>
      </c>
      <c r="D14" s="1">
        <v>6.9444444444444447E-4</v>
      </c>
      <c r="E14" s="1">
        <v>0</v>
      </c>
      <c r="F14" s="1">
        <v>0</v>
      </c>
      <c r="G14" s="1">
        <v>3.4722222222222224E-4</v>
      </c>
      <c r="H14" s="1">
        <v>1.1574074074074075E-4</v>
      </c>
      <c r="I14" s="1">
        <v>1.1574074074074075E-4</v>
      </c>
      <c r="J14" s="1">
        <v>2.3148148148148149E-4</v>
      </c>
      <c r="K14" s="1">
        <v>0</v>
      </c>
      <c r="L14" s="1">
        <v>0</v>
      </c>
      <c r="M14" s="1">
        <f>SUM(D14:L14)</f>
        <v>1.5046296296296296E-3</v>
      </c>
      <c r="N14" s="49">
        <f>C14+M14</f>
        <v>1.4811921296296297E-2</v>
      </c>
      <c r="O14" s="103">
        <v>4</v>
      </c>
      <c r="R14" s="20">
        <v>6</v>
      </c>
      <c r="S14" s="78" t="s">
        <v>64</v>
      </c>
      <c r="T14" s="49">
        <v>7.2435185185185189E-3</v>
      </c>
      <c r="U14" s="107">
        <v>0</v>
      </c>
      <c r="V14" s="107">
        <v>1.1574074074074075E-4</v>
      </c>
      <c r="W14" s="107">
        <v>0</v>
      </c>
      <c r="X14" s="107">
        <v>6.9444444444444447E-4</v>
      </c>
      <c r="Y14" s="107">
        <f t="shared" si="0"/>
        <v>8.1018518518518527E-4</v>
      </c>
      <c r="Z14" s="49">
        <f t="shared" si="1"/>
        <v>8.0537037037037035E-3</v>
      </c>
      <c r="AA14" s="103">
        <v>6</v>
      </c>
      <c r="AC14" s="20">
        <v>6</v>
      </c>
      <c r="AD14" s="78" t="s">
        <v>84</v>
      </c>
      <c r="AE14" s="101">
        <v>3.8802083333333332E-3</v>
      </c>
      <c r="AF14" s="107">
        <v>0</v>
      </c>
      <c r="AG14" s="107">
        <v>1.1574074074074075E-4</v>
      </c>
      <c r="AH14" s="1">
        <v>0</v>
      </c>
      <c r="AI14" s="107">
        <f>SUM(AF14:AH14)</f>
        <v>1.1574074074074075E-4</v>
      </c>
      <c r="AJ14" s="49">
        <f>AE14+AI14</f>
        <v>3.9959490740740736E-3</v>
      </c>
      <c r="AK14" s="103">
        <v>3</v>
      </c>
      <c r="AL14"/>
    </row>
    <row r="15" spans="1:38" s="19" customFormat="1" ht="31.2" hidden="1" customHeight="1">
      <c r="A15" s="20">
        <v>7</v>
      </c>
      <c r="B15" s="78"/>
      <c r="C15" s="49"/>
      <c r="D15" s="1"/>
      <c r="E15" s="1"/>
      <c r="F15" s="1"/>
      <c r="G15" s="1"/>
      <c r="H15" s="1"/>
      <c r="I15" s="1"/>
      <c r="J15" s="1"/>
      <c r="K15" s="1"/>
      <c r="L15" s="1"/>
      <c r="M15" s="1">
        <f>SUM(D15:L15)</f>
        <v>0</v>
      </c>
      <c r="N15" s="49">
        <f>C15+M15</f>
        <v>0</v>
      </c>
      <c r="O15" s="53"/>
      <c r="R15" s="20">
        <v>4</v>
      </c>
      <c r="S15" s="40"/>
      <c r="T15" s="49"/>
      <c r="U15" s="1"/>
      <c r="V15" s="1"/>
      <c r="W15" s="1"/>
      <c r="X15" s="1"/>
      <c r="Y15" s="1">
        <f t="shared" si="0"/>
        <v>0</v>
      </c>
      <c r="Z15" s="49">
        <f t="shared" si="1"/>
        <v>0</v>
      </c>
      <c r="AA15" s="53"/>
      <c r="AC15" s="20">
        <v>4</v>
      </c>
      <c r="AD15" s="40"/>
      <c r="AE15" s="49"/>
      <c r="AF15" s="1"/>
      <c r="AG15" s="1"/>
      <c r="AH15" s="1"/>
      <c r="AI15" s="1">
        <f>SUM(AF15:AH15)</f>
        <v>0</v>
      </c>
      <c r="AJ15" s="49">
        <f>AE15+AI15</f>
        <v>0</v>
      </c>
      <c r="AK15"/>
      <c r="AL15"/>
    </row>
    <row r="16" spans="1:38" s="19" customFormat="1" ht="31.2" hidden="1" customHeight="1">
      <c r="A16" s="20">
        <v>8</v>
      </c>
      <c r="B16" s="78"/>
      <c r="C16" s="49"/>
      <c r="D16" s="1"/>
      <c r="E16" s="1"/>
      <c r="F16" s="1"/>
      <c r="G16" s="1"/>
      <c r="H16" s="1"/>
      <c r="I16" s="1"/>
      <c r="J16" s="1"/>
      <c r="K16" s="1"/>
      <c r="L16" s="1"/>
      <c r="M16" s="1">
        <f>SUM(D16:L16)</f>
        <v>0</v>
      </c>
      <c r="N16" s="49">
        <f>C16+M16</f>
        <v>0</v>
      </c>
      <c r="O16" s="50"/>
      <c r="R16" s="20">
        <v>5</v>
      </c>
      <c r="S16" s="40"/>
      <c r="T16" s="49"/>
      <c r="U16" s="1"/>
      <c r="V16" s="1"/>
      <c r="W16" s="1"/>
      <c r="X16" s="1"/>
      <c r="Y16" s="1">
        <f t="shared" si="0"/>
        <v>0</v>
      </c>
      <c r="Z16" s="49">
        <f t="shared" si="1"/>
        <v>0</v>
      </c>
      <c r="AA16" s="50"/>
      <c r="AC16" s="20">
        <v>5</v>
      </c>
      <c r="AD16" s="40"/>
      <c r="AE16" s="49"/>
      <c r="AF16" s="1"/>
      <c r="AG16" s="1"/>
      <c r="AH16" s="1"/>
      <c r="AI16" s="1">
        <f>SUM(AF16:AH16)</f>
        <v>0</v>
      </c>
      <c r="AJ16" s="49">
        <f>AE16+AI16</f>
        <v>0</v>
      </c>
      <c r="AK16"/>
      <c r="AL16"/>
    </row>
    <row r="17" spans="1:38" s="16" customFormat="1" ht="15.6">
      <c r="A17" s="10"/>
      <c r="B17" s="11"/>
      <c r="C17" s="12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12"/>
      <c r="Q17" s="13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s="16" customFormat="1" ht="18">
      <c r="A18" s="10"/>
      <c r="B18" s="11"/>
      <c r="C18" s="12"/>
      <c r="D18" s="4"/>
      <c r="E18" s="4"/>
      <c r="F18" s="3"/>
      <c r="G18" s="3"/>
      <c r="J18" s="66"/>
      <c r="K18" s="66"/>
      <c r="L18" s="3"/>
      <c r="M18" s="3"/>
      <c r="N18" s="3"/>
      <c r="O18" s="3"/>
      <c r="P18" s="12"/>
      <c r="Q18" s="13"/>
      <c r="R18"/>
      <c r="S18" s="8" t="s">
        <v>11</v>
      </c>
      <c r="T18" s="5"/>
      <c r="U18"/>
      <c r="V18" s="9" t="s">
        <v>12</v>
      </c>
      <c r="W18"/>
      <c r="X18"/>
      <c r="Y18"/>
      <c r="Z18"/>
      <c r="AA18"/>
      <c r="AB18"/>
      <c r="AC18"/>
      <c r="AD18" s="8" t="s">
        <v>11</v>
      </c>
      <c r="AE18" s="5"/>
      <c r="AF18"/>
      <c r="AG18" s="9" t="s">
        <v>12</v>
      </c>
      <c r="AH18"/>
      <c r="AI18"/>
      <c r="AJ18"/>
      <c r="AK18"/>
      <c r="AL18"/>
    </row>
    <row r="19" spans="1:38" ht="18">
      <c r="B19" s="8" t="s">
        <v>11</v>
      </c>
      <c r="C19" s="5"/>
      <c r="E19" s="9" t="s">
        <v>12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7"/>
    </row>
    <row r="20" spans="1:38" s="19" customFormat="1" ht="15.6"/>
    <row r="22" spans="1:38" ht="18">
      <c r="B22" s="8"/>
      <c r="C22" s="5"/>
      <c r="E22" s="9"/>
    </row>
  </sheetData>
  <mergeCells count="26">
    <mergeCell ref="AI7:AI8"/>
    <mergeCell ref="AJ7:AJ8"/>
    <mergeCell ref="AC7:AC8"/>
    <mergeCell ref="AD7:AD8"/>
    <mergeCell ref="AE7:AE8"/>
    <mergeCell ref="C7:C8"/>
    <mergeCell ref="D7:L7"/>
    <mergeCell ref="M7:M8"/>
    <mergeCell ref="U7:X7"/>
    <mergeCell ref="AF7:AH7"/>
    <mergeCell ref="AK7:AK8"/>
    <mergeCell ref="A2:F2"/>
    <mergeCell ref="A3:F3"/>
    <mergeCell ref="A5:O5"/>
    <mergeCell ref="R5:AA5"/>
    <mergeCell ref="N7:N8"/>
    <mergeCell ref="O7:O8"/>
    <mergeCell ref="R7:R8"/>
    <mergeCell ref="S7:S8"/>
    <mergeCell ref="T7:T8"/>
    <mergeCell ref="Y7:Y8"/>
    <mergeCell ref="Z7:Z8"/>
    <mergeCell ref="AA7:AA8"/>
    <mergeCell ref="AC5:AJ5"/>
    <mergeCell ref="A7:A8"/>
    <mergeCell ref="B7:B8"/>
  </mergeCells>
  <dataValidations count="1">
    <dataValidation type="list" allowBlank="1" showInputMessage="1" showErrorMessage="1" sqref="B9:B16 S9:S14 AD9:AD14" xr:uid="{3792E17F-4511-4FE0-82AF-B8A46405E8FE}">
      <formula1>KOM_NOSAUKUMS</formula1>
    </dataValidation>
  </dataValidations>
  <printOptions horizontalCentered="1"/>
  <pageMargins left="0.15748031496062992" right="0.15748031496062992" top="0.51" bottom="0.13" header="0.12" footer="0.12"/>
  <pageSetup paperSize="9" scale="50" fitToHeight="0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3F4D-A683-4D37-B5D3-354916D9BBA1}">
  <sheetPr>
    <pageSetUpPr fitToPage="1"/>
  </sheetPr>
  <dimension ref="A1:AL17"/>
  <sheetViews>
    <sheetView topLeftCell="J1" zoomScale="90" zoomScaleNormal="90" workbookViewId="0">
      <selection activeCell="S1" sqref="S1"/>
    </sheetView>
  </sheetViews>
  <sheetFormatPr defaultRowHeight="14.4"/>
  <cols>
    <col min="1" max="1" width="6.5546875" customWidth="1"/>
    <col min="2" max="2" width="31.33203125" customWidth="1"/>
    <col min="3" max="3" width="15.77734375" customWidth="1"/>
    <col min="4" max="12" width="12.77734375" customWidth="1"/>
    <col min="13" max="13" width="9.6640625" customWidth="1"/>
    <col min="14" max="14" width="8.77734375" customWidth="1"/>
    <col min="15" max="15" width="10.109375" customWidth="1"/>
    <col min="16" max="16" width="9.5546875" customWidth="1"/>
    <col min="17" max="17" width="9.6640625" customWidth="1"/>
    <col min="18" max="18" width="10.21875" customWidth="1"/>
    <col min="19" max="19" width="26.5546875" customWidth="1"/>
    <col min="20" max="20" width="15.21875" customWidth="1"/>
    <col min="21" max="26" width="12.77734375" customWidth="1"/>
    <col min="30" max="30" width="27" customWidth="1"/>
    <col min="31" max="36" width="12.77734375" customWidth="1"/>
  </cols>
  <sheetData>
    <row r="1" spans="1:38" ht="37.20000000000000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41"/>
      <c r="M1" s="41"/>
      <c r="N1" s="41"/>
      <c r="O1" s="41"/>
    </row>
    <row r="2" spans="1:38" ht="40.200000000000003" customHeight="1">
      <c r="A2" s="135" t="s">
        <v>31</v>
      </c>
      <c r="B2" s="135"/>
      <c r="C2" s="135"/>
      <c r="D2" s="135"/>
      <c r="E2" s="135"/>
      <c r="F2" s="135"/>
    </row>
    <row r="3" spans="1:38" ht="17.399999999999999">
      <c r="A3" s="136"/>
      <c r="B3" s="136"/>
      <c r="C3" s="136"/>
      <c r="D3" s="136"/>
      <c r="E3" s="136"/>
      <c r="F3" s="136"/>
    </row>
    <row r="4" spans="1:38" ht="18">
      <c r="Q4" s="2"/>
    </row>
    <row r="5" spans="1:38" ht="20.399999999999999">
      <c r="A5" s="141" t="s">
        <v>74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72"/>
      <c r="N5" s="72"/>
      <c r="O5" s="72"/>
      <c r="P5" s="72"/>
      <c r="Q5" s="2"/>
      <c r="R5" s="124" t="s">
        <v>41</v>
      </c>
      <c r="S5" s="124"/>
      <c r="T5" s="124"/>
      <c r="U5" s="124"/>
      <c r="V5" s="124"/>
      <c r="W5" s="124"/>
      <c r="X5" s="124"/>
      <c r="Y5" s="124"/>
      <c r="Z5" s="124"/>
      <c r="AA5" s="124"/>
      <c r="AB5" s="72"/>
      <c r="AC5" s="124" t="s">
        <v>42</v>
      </c>
      <c r="AD5" s="124"/>
      <c r="AE5" s="124"/>
      <c r="AF5" s="124"/>
      <c r="AG5" s="124"/>
      <c r="AH5" s="124"/>
      <c r="AI5" s="124"/>
      <c r="AJ5" s="124"/>
      <c r="AK5" s="72"/>
      <c r="AL5" s="72"/>
    </row>
    <row r="6" spans="1:38" s="16" customFormat="1" ht="15.6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14"/>
      <c r="N6" s="14"/>
      <c r="O6" s="14"/>
      <c r="P6" s="18"/>
      <c r="Q6" s="15"/>
      <c r="R6" s="17"/>
      <c r="S6" s="14"/>
      <c r="T6" s="14"/>
      <c r="U6" s="14"/>
      <c r="V6" s="14"/>
      <c r="W6" s="14"/>
      <c r="X6" s="14"/>
      <c r="Y6" s="14"/>
      <c r="Z6" s="14"/>
      <c r="AA6" s="14"/>
      <c r="AB6" s="18"/>
      <c r="AC6" s="17"/>
      <c r="AD6" s="14"/>
      <c r="AE6" s="14"/>
      <c r="AF6" s="14"/>
      <c r="AG6" s="14"/>
      <c r="AH6" s="14"/>
      <c r="AI6" s="14"/>
      <c r="AJ6" s="14"/>
      <c r="AK6"/>
      <c r="AL6"/>
    </row>
    <row r="7" spans="1:38" s="16" customFormat="1" ht="15.75" customHeight="1">
      <c r="A7" s="142" t="s">
        <v>1</v>
      </c>
      <c r="B7" s="142" t="s">
        <v>2</v>
      </c>
      <c r="C7" s="142" t="s">
        <v>14</v>
      </c>
      <c r="D7" s="142" t="s">
        <v>15</v>
      </c>
      <c r="E7" s="142"/>
      <c r="F7" s="142"/>
      <c r="G7" s="142"/>
      <c r="H7" s="142"/>
      <c r="I7" s="142"/>
      <c r="J7" s="142"/>
      <c r="K7" s="142"/>
      <c r="L7" s="142"/>
      <c r="M7" s="127" t="s">
        <v>16</v>
      </c>
      <c r="N7" s="127" t="s">
        <v>19</v>
      </c>
      <c r="O7" s="125" t="s">
        <v>10</v>
      </c>
      <c r="R7" s="132" t="s">
        <v>1</v>
      </c>
      <c r="S7" s="132" t="s">
        <v>2</v>
      </c>
      <c r="T7" s="132" t="s">
        <v>14</v>
      </c>
      <c r="U7" s="132" t="s">
        <v>15</v>
      </c>
      <c r="V7" s="132"/>
      <c r="W7" s="132"/>
      <c r="X7" s="132"/>
      <c r="Y7" s="127" t="s">
        <v>16</v>
      </c>
      <c r="Z7" s="127" t="s">
        <v>19</v>
      </c>
      <c r="AA7" s="125" t="s">
        <v>10</v>
      </c>
      <c r="AC7" s="132" t="s">
        <v>1</v>
      </c>
      <c r="AD7" s="132" t="s">
        <v>2</v>
      </c>
      <c r="AE7" s="134" t="s">
        <v>14</v>
      </c>
      <c r="AF7" s="129" t="s">
        <v>15</v>
      </c>
      <c r="AG7" s="130"/>
      <c r="AH7" s="130"/>
      <c r="AI7" s="127" t="s">
        <v>16</v>
      </c>
      <c r="AJ7" s="127" t="s">
        <v>19</v>
      </c>
      <c r="AK7" s="139" t="s">
        <v>10</v>
      </c>
      <c r="AL7"/>
    </row>
    <row r="8" spans="1:38" s="16" customFormat="1" ht="31.2">
      <c r="A8" s="142"/>
      <c r="B8" s="142"/>
      <c r="C8" s="142"/>
      <c r="D8" s="87" t="s">
        <v>17</v>
      </c>
      <c r="E8" s="88" t="s">
        <v>21</v>
      </c>
      <c r="F8" s="88" t="s">
        <v>34</v>
      </c>
      <c r="G8" s="88" t="s">
        <v>79</v>
      </c>
      <c r="H8" s="88" t="s">
        <v>38</v>
      </c>
      <c r="I8" s="88" t="s">
        <v>76</v>
      </c>
      <c r="J8" s="88" t="s">
        <v>13</v>
      </c>
      <c r="K8" s="88" t="s">
        <v>39</v>
      </c>
      <c r="L8" s="89" t="s">
        <v>38</v>
      </c>
      <c r="M8" s="128"/>
      <c r="N8" s="128"/>
      <c r="O8" s="126"/>
      <c r="R8" s="132"/>
      <c r="S8" s="132"/>
      <c r="T8" s="132"/>
      <c r="U8" s="40" t="s">
        <v>75</v>
      </c>
      <c r="V8" s="40" t="s">
        <v>76</v>
      </c>
      <c r="W8" s="40" t="s">
        <v>75</v>
      </c>
      <c r="X8" s="40" t="s">
        <v>78</v>
      </c>
      <c r="Y8" s="128"/>
      <c r="Z8" s="128"/>
      <c r="AA8" s="126"/>
      <c r="AC8" s="132"/>
      <c r="AD8" s="132"/>
      <c r="AE8" s="134"/>
      <c r="AF8" s="40" t="s">
        <v>34</v>
      </c>
      <c r="AG8" s="40" t="s">
        <v>83</v>
      </c>
      <c r="AH8" s="40" t="s">
        <v>21</v>
      </c>
      <c r="AI8" s="128"/>
      <c r="AJ8" s="128"/>
      <c r="AK8" s="140"/>
      <c r="AL8"/>
    </row>
    <row r="9" spans="1:38" s="19" customFormat="1" ht="31.2" customHeight="1">
      <c r="A9" s="86">
        <v>1</v>
      </c>
      <c r="B9" s="78" t="s">
        <v>59</v>
      </c>
      <c r="C9" s="106">
        <v>1.0478472222222222E-2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9.2592592592592596E-4</v>
      </c>
      <c r="J9" s="107">
        <v>1.1574074074074075E-4</v>
      </c>
      <c r="K9" s="107">
        <v>0</v>
      </c>
      <c r="L9" s="107">
        <v>0</v>
      </c>
      <c r="M9" s="1">
        <f>SUM(D9:L9)</f>
        <v>1.0416666666666667E-3</v>
      </c>
      <c r="N9" s="49">
        <f>C9+M9</f>
        <v>1.1520138888888889E-2</v>
      </c>
      <c r="O9" s="104">
        <v>2</v>
      </c>
      <c r="R9" s="20">
        <v>1</v>
      </c>
      <c r="S9" s="78" t="s">
        <v>59</v>
      </c>
      <c r="T9" s="49">
        <v>3.9504629629629629E-3</v>
      </c>
      <c r="U9" s="1">
        <v>4.6296296296296298E-4</v>
      </c>
      <c r="V9" s="1">
        <v>0</v>
      </c>
      <c r="W9" s="1">
        <v>0</v>
      </c>
      <c r="X9" s="107">
        <v>2.0833333333333333E-3</v>
      </c>
      <c r="Y9" s="107">
        <f>SUM(U9:X9)</f>
        <v>2.5462962962962965E-3</v>
      </c>
      <c r="Z9" s="49">
        <f>T9+Y9</f>
        <v>6.4967592592592594E-3</v>
      </c>
      <c r="AA9" s="103">
        <v>3</v>
      </c>
      <c r="AC9" s="20">
        <v>1</v>
      </c>
      <c r="AD9" s="78" t="s">
        <v>59</v>
      </c>
      <c r="AE9" s="49">
        <v>6.511921296296296E-3</v>
      </c>
      <c r="AF9" s="1">
        <v>0</v>
      </c>
      <c r="AG9" s="1">
        <v>2.3148148148148149E-4</v>
      </c>
      <c r="AH9" s="1">
        <v>0</v>
      </c>
      <c r="AI9" s="1">
        <f>SUM(AF9:AH9)</f>
        <v>2.3148148148148149E-4</v>
      </c>
      <c r="AJ9" s="49">
        <f>AE9+AI9</f>
        <v>6.7434027777777778E-3</v>
      </c>
      <c r="AK9" s="103">
        <v>2</v>
      </c>
      <c r="AL9"/>
    </row>
    <row r="10" spans="1:38" s="19" customFormat="1" ht="31.2" customHeight="1">
      <c r="A10" s="86">
        <v>2</v>
      </c>
      <c r="B10" s="78" t="s">
        <v>23</v>
      </c>
      <c r="C10" s="106">
        <v>7.2659722222222223E-3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">
        <f>SUM(D10:L10)</f>
        <v>0</v>
      </c>
      <c r="N10" s="49">
        <f>C10+M10</f>
        <v>7.2659722222222223E-3</v>
      </c>
      <c r="O10" s="104">
        <v>1</v>
      </c>
      <c r="R10" s="20">
        <v>2</v>
      </c>
      <c r="S10" s="78" t="s">
        <v>23</v>
      </c>
      <c r="T10" s="49">
        <v>3.4921296296296298E-3</v>
      </c>
      <c r="U10" s="1">
        <v>0</v>
      </c>
      <c r="V10" s="1">
        <v>0</v>
      </c>
      <c r="W10" s="1">
        <v>0</v>
      </c>
      <c r="X10" s="107">
        <v>0</v>
      </c>
      <c r="Y10" s="107">
        <f>SUM(U10:X10)</f>
        <v>0</v>
      </c>
      <c r="Z10" s="49">
        <f>T10+Y10</f>
        <v>3.4921296296296298E-3</v>
      </c>
      <c r="AA10" s="103">
        <v>1</v>
      </c>
      <c r="AC10" s="20">
        <v>2</v>
      </c>
      <c r="AD10" s="78" t="s">
        <v>23</v>
      </c>
      <c r="AE10" s="49">
        <v>4.2844907407407406E-3</v>
      </c>
      <c r="AF10" s="1">
        <v>0</v>
      </c>
      <c r="AG10" s="1">
        <v>0</v>
      </c>
      <c r="AH10" s="1">
        <v>0</v>
      </c>
      <c r="AI10" s="1">
        <f>SUM(AF10:AH10)</f>
        <v>0</v>
      </c>
      <c r="AJ10" s="49">
        <f>AE10+AI10</f>
        <v>4.2844907407407406E-3</v>
      </c>
      <c r="AK10" s="103">
        <v>1</v>
      </c>
      <c r="AL10"/>
    </row>
    <row r="11" spans="1:38" s="19" customFormat="1" ht="31.2" customHeight="1">
      <c r="A11" s="86">
        <v>3</v>
      </c>
      <c r="B11" s="78" t="s">
        <v>25</v>
      </c>
      <c r="C11" s="106">
        <v>1.4334490740740741E-2</v>
      </c>
      <c r="D11" s="107">
        <v>1.0416666666666667E-3</v>
      </c>
      <c r="E11" s="107">
        <v>0</v>
      </c>
      <c r="F11" s="107">
        <v>0</v>
      </c>
      <c r="G11" s="107">
        <v>0</v>
      </c>
      <c r="H11" s="107">
        <v>4.6296296296296298E-4</v>
      </c>
      <c r="I11" s="107">
        <v>1.1574074074074075E-4</v>
      </c>
      <c r="J11" s="107">
        <v>1.1574074074074075E-4</v>
      </c>
      <c r="K11" s="107">
        <v>0</v>
      </c>
      <c r="L11" s="107">
        <v>0</v>
      </c>
      <c r="M11" s="1">
        <f>SUM(D11:L11)</f>
        <v>1.736111111111111E-3</v>
      </c>
      <c r="N11" s="49">
        <f>C11+M11</f>
        <v>1.6070601851851853E-2</v>
      </c>
      <c r="O11" s="104">
        <v>3</v>
      </c>
      <c r="R11" s="20">
        <v>3</v>
      </c>
      <c r="S11" s="78" t="s">
        <v>25</v>
      </c>
      <c r="T11" s="49">
        <v>4.5341435185185189E-3</v>
      </c>
      <c r="U11" s="1">
        <v>0</v>
      </c>
      <c r="V11" s="1">
        <v>0</v>
      </c>
      <c r="W11" s="1">
        <v>0</v>
      </c>
      <c r="X11" s="107">
        <v>6.9444444444444447E-4</v>
      </c>
      <c r="Y11" s="107">
        <f>SUM(U11:X11)</f>
        <v>6.9444444444444447E-4</v>
      </c>
      <c r="Z11" s="49">
        <f>T11+Y11</f>
        <v>5.2285879629629635E-3</v>
      </c>
      <c r="AA11" s="103">
        <v>2</v>
      </c>
      <c r="AC11" s="20">
        <v>3</v>
      </c>
      <c r="AD11" s="78" t="s">
        <v>25</v>
      </c>
      <c r="AE11" s="49">
        <v>7.3546296296296302E-3</v>
      </c>
      <c r="AF11" s="1">
        <v>0</v>
      </c>
      <c r="AG11" s="1">
        <v>3.4722222222222224E-4</v>
      </c>
      <c r="AH11" s="1">
        <v>0</v>
      </c>
      <c r="AI11" s="1">
        <f>SUM(AF11:AH11)</f>
        <v>3.4722222222222224E-4</v>
      </c>
      <c r="AJ11" s="49">
        <f>AE11+AI11</f>
        <v>7.7018518518518521E-3</v>
      </c>
      <c r="AK11" s="103">
        <v>3</v>
      </c>
      <c r="AL11"/>
    </row>
    <row r="12" spans="1:38" s="16" customFormat="1" ht="15.6">
      <c r="A12" s="90"/>
      <c r="B12" s="91"/>
      <c r="C12" s="92"/>
      <c r="D12" s="90"/>
      <c r="E12" s="90"/>
      <c r="F12" s="93"/>
      <c r="G12" s="93"/>
      <c r="H12" s="93"/>
      <c r="I12" s="93"/>
      <c r="J12" s="93"/>
      <c r="K12" s="93"/>
      <c r="L12" s="93"/>
      <c r="M12" s="3"/>
      <c r="N12" s="3"/>
      <c r="O12" s="3"/>
      <c r="P12" s="12"/>
      <c r="Q12" s="13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s="16" customFormat="1" ht="18">
      <c r="A13" s="90"/>
      <c r="B13" s="91"/>
      <c r="C13" s="92"/>
      <c r="D13" s="90"/>
      <c r="E13" s="90"/>
      <c r="F13" s="93"/>
      <c r="G13" s="93"/>
      <c r="H13" s="94"/>
      <c r="I13" s="95"/>
      <c r="J13" s="95"/>
      <c r="K13" s="95"/>
      <c r="L13" s="93"/>
      <c r="M13" s="3"/>
      <c r="N13" s="3"/>
      <c r="O13" s="3"/>
      <c r="P13" s="12"/>
      <c r="Q13" s="13"/>
      <c r="R13"/>
      <c r="S13" s="8" t="s">
        <v>11</v>
      </c>
      <c r="T13" s="5"/>
      <c r="U13"/>
      <c r="V13" s="9" t="s">
        <v>12</v>
      </c>
      <c r="W13"/>
      <c r="X13"/>
      <c r="Y13"/>
      <c r="Z13"/>
      <c r="AA13"/>
      <c r="AB13"/>
      <c r="AC13"/>
      <c r="AD13" s="8" t="s">
        <v>11</v>
      </c>
      <c r="AE13" s="5"/>
      <c r="AF13"/>
      <c r="AG13" s="9" t="s">
        <v>12</v>
      </c>
      <c r="AH13"/>
      <c r="AI13"/>
      <c r="AJ13"/>
      <c r="AK13"/>
      <c r="AL13"/>
    </row>
    <row r="14" spans="1:38" ht="17.399999999999999">
      <c r="A14" s="96"/>
      <c r="B14" s="97" t="s">
        <v>11</v>
      </c>
      <c r="C14" s="98"/>
      <c r="D14" s="96"/>
      <c r="E14" s="99" t="s">
        <v>12</v>
      </c>
      <c r="F14" s="93"/>
      <c r="G14" s="93"/>
      <c r="H14" s="93"/>
      <c r="I14" s="93"/>
      <c r="J14" s="93"/>
      <c r="K14" s="93"/>
      <c r="L14" s="93"/>
      <c r="M14" s="3"/>
      <c r="N14" s="3"/>
      <c r="O14" s="3"/>
      <c r="P14" s="3"/>
      <c r="Q14" s="7"/>
    </row>
    <row r="15" spans="1:38" s="19" customFormat="1" ht="15.6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</row>
    <row r="16" spans="1:3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2:5" ht="18">
      <c r="B17" s="8"/>
      <c r="C17" s="5"/>
      <c r="E17" s="9"/>
    </row>
  </sheetData>
  <mergeCells count="26">
    <mergeCell ref="AI7:AI8"/>
    <mergeCell ref="AJ7:AJ8"/>
    <mergeCell ref="AC7:AC8"/>
    <mergeCell ref="AD7:AD8"/>
    <mergeCell ref="AE7:AE8"/>
    <mergeCell ref="C7:C8"/>
    <mergeCell ref="D7:L7"/>
    <mergeCell ref="M7:M8"/>
    <mergeCell ref="U7:X7"/>
    <mergeCell ref="AF7:AH7"/>
    <mergeCell ref="AK7:AK8"/>
    <mergeCell ref="A2:F2"/>
    <mergeCell ref="A3:F3"/>
    <mergeCell ref="R5:AA5"/>
    <mergeCell ref="N7:N8"/>
    <mergeCell ref="O7:O8"/>
    <mergeCell ref="R7:R8"/>
    <mergeCell ref="S7:S8"/>
    <mergeCell ref="T7:T8"/>
    <mergeCell ref="Y7:Y8"/>
    <mergeCell ref="Z7:Z8"/>
    <mergeCell ref="AA7:AA8"/>
    <mergeCell ref="A5:L5"/>
    <mergeCell ref="AC5:AJ5"/>
    <mergeCell ref="A7:A8"/>
    <mergeCell ref="B7:B8"/>
  </mergeCells>
  <dataValidations count="1">
    <dataValidation type="list" allowBlank="1" showInputMessage="1" showErrorMessage="1" sqref="B9:B11 S9:S11 AD9:AD11" xr:uid="{7A17DD72-8E31-413E-B7B9-A22D26175363}">
      <formula1>KOM_NOSAUKUMS</formula1>
    </dataValidation>
  </dataValidations>
  <printOptions horizontalCentered="1"/>
  <pageMargins left="0.15748031496062992" right="0.15748031496062992" top="0.51" bottom="0.13" header="0.12" footer="0.12"/>
  <pageSetup paperSize="9" scale="57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706AD-5594-414A-9034-C728F7CFD601}">
  <sheetPr>
    <pageSetUpPr fitToPage="1"/>
  </sheetPr>
  <dimension ref="A1:AM19"/>
  <sheetViews>
    <sheetView topLeftCell="C2" zoomScale="90" zoomScaleNormal="90" workbookViewId="0">
      <selection activeCell="Q2" sqref="Q2"/>
    </sheetView>
  </sheetViews>
  <sheetFormatPr defaultRowHeight="14.4"/>
  <cols>
    <col min="1" max="1" width="6.5546875" customWidth="1"/>
    <col min="2" max="2" width="22.109375" customWidth="1"/>
    <col min="3" max="14" width="15.77734375" customWidth="1"/>
    <col min="15" max="15" width="10.109375" customWidth="1"/>
    <col min="16" max="16" width="9.5546875" customWidth="1"/>
    <col min="17" max="17" width="9.6640625" customWidth="1"/>
    <col min="18" max="18" width="10.21875" customWidth="1"/>
    <col min="19" max="19" width="25.21875" customWidth="1"/>
    <col min="20" max="20" width="17.109375" customWidth="1"/>
    <col min="21" max="21" width="14.6640625" customWidth="1"/>
    <col min="22" max="22" width="15" customWidth="1"/>
    <col min="23" max="23" width="17" customWidth="1"/>
    <col min="24" max="24" width="15.88671875" customWidth="1"/>
    <col min="31" max="31" width="18" customWidth="1"/>
    <col min="32" max="37" width="15.77734375" customWidth="1"/>
  </cols>
  <sheetData>
    <row r="1" spans="1:39" ht="37.200000000000003">
      <c r="A1" s="71"/>
      <c r="B1" s="71"/>
      <c r="C1" s="71"/>
      <c r="D1" s="71"/>
      <c r="E1" s="71"/>
      <c r="F1" s="71"/>
      <c r="G1" s="71"/>
      <c r="H1" s="71"/>
      <c r="I1" s="71"/>
      <c r="J1" s="71"/>
      <c r="K1" s="41"/>
      <c r="L1" s="41"/>
      <c r="M1" s="41"/>
      <c r="N1" s="41"/>
      <c r="O1" s="41"/>
    </row>
    <row r="2" spans="1:39" ht="40.200000000000003" customHeight="1">
      <c r="A2" s="135" t="s">
        <v>31</v>
      </c>
      <c r="B2" s="135"/>
      <c r="C2" s="135"/>
      <c r="D2" s="135"/>
      <c r="E2" s="135"/>
      <c r="F2" s="135"/>
    </row>
    <row r="3" spans="1:39" ht="17.399999999999999">
      <c r="A3" s="136"/>
      <c r="B3" s="136"/>
      <c r="C3" s="136"/>
      <c r="D3" s="136"/>
      <c r="E3" s="136"/>
      <c r="F3" s="136"/>
    </row>
    <row r="4" spans="1:39" ht="18">
      <c r="Q4" s="2"/>
    </row>
    <row r="5" spans="1:39" ht="20.399999999999999">
      <c r="A5" s="124" t="s">
        <v>73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72"/>
      <c r="N5" s="72"/>
      <c r="O5" s="72"/>
      <c r="P5" s="72"/>
      <c r="Q5" s="2"/>
      <c r="R5" s="124" t="s">
        <v>44</v>
      </c>
      <c r="S5" s="124"/>
      <c r="T5" s="124"/>
      <c r="U5" s="124"/>
      <c r="V5" s="124"/>
      <c r="W5" s="124"/>
      <c r="X5" s="124"/>
      <c r="Y5" s="124"/>
      <c r="Z5" s="124"/>
      <c r="AA5" s="124"/>
      <c r="AB5" s="72"/>
      <c r="AC5" s="72"/>
      <c r="AD5" s="124" t="s">
        <v>43</v>
      </c>
      <c r="AE5" s="124"/>
      <c r="AF5" s="124"/>
      <c r="AG5" s="124"/>
      <c r="AH5" s="124"/>
      <c r="AI5" s="124"/>
      <c r="AJ5" s="124"/>
      <c r="AK5" s="124"/>
      <c r="AL5" s="72"/>
      <c r="AM5" s="72"/>
    </row>
    <row r="6" spans="1:39" s="16" customFormat="1" ht="15.6">
      <c r="A6" s="1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8"/>
      <c r="Q6" s="15"/>
      <c r="R6" s="17"/>
      <c r="S6" s="14"/>
      <c r="T6" s="14"/>
      <c r="U6" s="14"/>
      <c r="V6" s="14"/>
      <c r="W6" s="14"/>
      <c r="X6" s="14"/>
      <c r="Y6" s="14"/>
      <c r="Z6" s="14"/>
      <c r="AA6" s="14"/>
      <c r="AB6" s="18"/>
      <c r="AC6" s="18"/>
      <c r="AD6" s="17"/>
      <c r="AE6" s="14"/>
      <c r="AF6" s="14"/>
      <c r="AG6" s="14"/>
      <c r="AH6" s="14"/>
      <c r="AI6" s="14"/>
      <c r="AJ6" s="14"/>
      <c r="AK6" s="14"/>
      <c r="AL6"/>
      <c r="AM6"/>
    </row>
    <row r="7" spans="1:39" s="16" customFormat="1" ht="15.75" customHeight="1">
      <c r="A7" s="132" t="s">
        <v>1</v>
      </c>
      <c r="B7" s="132" t="s">
        <v>2</v>
      </c>
      <c r="C7" s="145" t="s">
        <v>14</v>
      </c>
      <c r="D7" s="143" t="s">
        <v>15</v>
      </c>
      <c r="E7" s="130"/>
      <c r="F7" s="130"/>
      <c r="G7" s="130"/>
      <c r="H7" s="130"/>
      <c r="I7" s="130"/>
      <c r="J7" s="130"/>
      <c r="K7" s="130"/>
      <c r="L7" s="144"/>
      <c r="M7" s="146" t="s">
        <v>16</v>
      </c>
      <c r="N7" s="127" t="s">
        <v>19</v>
      </c>
      <c r="O7" s="137" t="s">
        <v>10</v>
      </c>
      <c r="R7" s="132" t="s">
        <v>1</v>
      </c>
      <c r="S7" s="132" t="s">
        <v>2</v>
      </c>
      <c r="T7" s="134" t="s">
        <v>14</v>
      </c>
      <c r="U7" s="132" t="s">
        <v>15</v>
      </c>
      <c r="V7" s="132"/>
      <c r="W7" s="132"/>
      <c r="X7" s="132"/>
      <c r="Y7" s="127" t="s">
        <v>16</v>
      </c>
      <c r="Z7" s="127" t="s">
        <v>19</v>
      </c>
      <c r="AA7" s="125" t="s">
        <v>10</v>
      </c>
      <c r="AD7" s="132" t="s">
        <v>1</v>
      </c>
      <c r="AE7" s="132" t="s">
        <v>2</v>
      </c>
      <c r="AF7" s="132" t="s">
        <v>14</v>
      </c>
      <c r="AG7" s="129" t="s">
        <v>15</v>
      </c>
      <c r="AH7" s="130"/>
      <c r="AI7" s="131"/>
      <c r="AJ7" s="127" t="s">
        <v>16</v>
      </c>
      <c r="AK7" s="127" t="s">
        <v>19</v>
      </c>
      <c r="AL7" s="125" t="s">
        <v>10</v>
      </c>
      <c r="AM7"/>
    </row>
    <row r="8" spans="1:39" s="16" customFormat="1" ht="31.2">
      <c r="A8" s="132"/>
      <c r="B8" s="132"/>
      <c r="C8" s="145"/>
      <c r="D8" s="82" t="s">
        <v>17</v>
      </c>
      <c r="E8" s="73" t="s">
        <v>21</v>
      </c>
      <c r="F8" s="73" t="s">
        <v>34</v>
      </c>
      <c r="G8" s="73" t="s">
        <v>79</v>
      </c>
      <c r="H8" s="73" t="s">
        <v>38</v>
      </c>
      <c r="I8" s="73" t="s">
        <v>76</v>
      </c>
      <c r="J8" s="73" t="s">
        <v>13</v>
      </c>
      <c r="K8" s="73" t="s">
        <v>39</v>
      </c>
      <c r="L8" s="83" t="s">
        <v>38</v>
      </c>
      <c r="M8" s="147"/>
      <c r="N8" s="128"/>
      <c r="O8" s="138"/>
      <c r="R8" s="132"/>
      <c r="S8" s="132"/>
      <c r="T8" s="134"/>
      <c r="U8" s="40" t="s">
        <v>75</v>
      </c>
      <c r="V8" s="40" t="s">
        <v>76</v>
      </c>
      <c r="W8" s="40" t="s">
        <v>75</v>
      </c>
      <c r="X8" s="40" t="s">
        <v>78</v>
      </c>
      <c r="Y8" s="128"/>
      <c r="Z8" s="128"/>
      <c r="AA8" s="126"/>
      <c r="AD8" s="132"/>
      <c r="AE8" s="132"/>
      <c r="AF8" s="132"/>
      <c r="AG8" s="40" t="s">
        <v>34</v>
      </c>
      <c r="AH8" s="40" t="s">
        <v>83</v>
      </c>
      <c r="AI8" s="40" t="s">
        <v>21</v>
      </c>
      <c r="AJ8" s="128"/>
      <c r="AK8" s="128"/>
      <c r="AL8" s="126"/>
      <c r="AM8"/>
    </row>
    <row r="9" spans="1:39" s="19" customFormat="1" ht="31.2" customHeight="1">
      <c r="A9" s="20">
        <v>1</v>
      </c>
      <c r="B9" s="78" t="s">
        <v>66</v>
      </c>
      <c r="C9" s="81">
        <v>7.1010416666666661E-3</v>
      </c>
      <c r="D9" s="148">
        <v>6.9444444444444447E-4</v>
      </c>
      <c r="E9" s="107">
        <v>6.9444444444444447E-4</v>
      </c>
      <c r="F9" s="107">
        <v>0</v>
      </c>
      <c r="G9" s="107">
        <v>0</v>
      </c>
      <c r="H9" s="107">
        <v>0</v>
      </c>
      <c r="I9" s="107">
        <v>1.1574074074074075E-4</v>
      </c>
      <c r="J9" s="107">
        <v>0</v>
      </c>
      <c r="K9" s="107">
        <v>0</v>
      </c>
      <c r="L9" s="149">
        <v>0</v>
      </c>
      <c r="M9" s="150">
        <f>SUM(D9:K9)</f>
        <v>1.5046296296296296E-3</v>
      </c>
      <c r="N9" s="49">
        <f>C9+M9</f>
        <v>8.6056712962962953E-3</v>
      </c>
      <c r="O9" s="53">
        <v>4</v>
      </c>
      <c r="R9" s="20">
        <v>1</v>
      </c>
      <c r="S9" s="78" t="s">
        <v>66</v>
      </c>
      <c r="T9" s="49">
        <v>3.3506944444444443E-3</v>
      </c>
      <c r="U9" s="1">
        <v>0</v>
      </c>
      <c r="V9" s="1">
        <v>0</v>
      </c>
      <c r="W9" s="107">
        <v>3.4722222222222224E-4</v>
      </c>
      <c r="X9" s="107">
        <v>1.3888888888888889E-3</v>
      </c>
      <c r="Y9" s="107">
        <f>SUM(U9:X9)</f>
        <v>1.7361111111111112E-3</v>
      </c>
      <c r="Z9" s="49">
        <f>T9+Y9</f>
        <v>5.0868055555555554E-3</v>
      </c>
      <c r="AA9" s="53">
        <v>4</v>
      </c>
      <c r="AD9" s="20">
        <v>1</v>
      </c>
      <c r="AE9" s="78" t="s">
        <v>66</v>
      </c>
      <c r="AF9" s="49">
        <v>6.9653935185185175E-3</v>
      </c>
      <c r="AG9" s="1">
        <v>0</v>
      </c>
      <c r="AH9" s="1">
        <v>2.3148148148148149E-4</v>
      </c>
      <c r="AI9" s="1">
        <v>0</v>
      </c>
      <c r="AJ9" s="1">
        <f>SUM(AG9:AI9)</f>
        <v>2.3148148148148149E-4</v>
      </c>
      <c r="AK9" s="49">
        <f>AF9+AJ9</f>
        <v>7.1968749999999993E-3</v>
      </c>
      <c r="AL9" s="53">
        <v>4</v>
      </c>
      <c r="AM9"/>
    </row>
    <row r="10" spans="1:39" s="19" customFormat="1" ht="31.2" customHeight="1">
      <c r="A10" s="20">
        <v>2</v>
      </c>
      <c r="B10" s="78" t="s">
        <v>67</v>
      </c>
      <c r="C10" s="81">
        <v>7.626157407407407E-3</v>
      </c>
      <c r="D10" s="148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49">
        <v>0</v>
      </c>
      <c r="M10" s="150">
        <f>SUM(D10:K10)</f>
        <v>0</v>
      </c>
      <c r="N10" s="49">
        <f>C10+M10</f>
        <v>7.626157407407407E-3</v>
      </c>
      <c r="O10" s="117" t="s">
        <v>28</v>
      </c>
      <c r="R10" s="20">
        <v>2</v>
      </c>
      <c r="S10" s="78" t="s">
        <v>67</v>
      </c>
      <c r="T10" s="49">
        <v>3.5568287037037035E-3</v>
      </c>
      <c r="U10" s="1">
        <v>0</v>
      </c>
      <c r="V10" s="1">
        <v>0</v>
      </c>
      <c r="W10" s="1">
        <v>0</v>
      </c>
      <c r="X10" s="1">
        <v>0</v>
      </c>
      <c r="Y10" s="1">
        <f>SUM(U10:X10)</f>
        <v>0</v>
      </c>
      <c r="Z10" s="49">
        <f>T10+Y10</f>
        <v>3.5568287037037035E-3</v>
      </c>
      <c r="AA10" s="115" t="s">
        <v>27</v>
      </c>
      <c r="AD10" s="20">
        <v>2</v>
      </c>
      <c r="AE10" s="78" t="s">
        <v>67</v>
      </c>
      <c r="AF10" s="49">
        <v>4.8217592592592591E-3</v>
      </c>
      <c r="AG10" s="1">
        <v>0</v>
      </c>
      <c r="AH10" s="1">
        <v>3.4722222222222224E-4</v>
      </c>
      <c r="AI10" s="1">
        <v>0</v>
      </c>
      <c r="AJ10" s="1">
        <f>SUM(AG10:AI10)</f>
        <v>3.4722222222222224E-4</v>
      </c>
      <c r="AK10" s="49">
        <f>AF10+AJ10</f>
        <v>5.168981481481481E-3</v>
      </c>
      <c r="AL10" s="115" t="s">
        <v>27</v>
      </c>
      <c r="AM10"/>
    </row>
    <row r="11" spans="1:39" s="19" customFormat="1" ht="31.2" customHeight="1">
      <c r="A11" s="20">
        <v>3</v>
      </c>
      <c r="B11" s="78" t="s">
        <v>68</v>
      </c>
      <c r="C11" s="81">
        <v>6.2239583333333331E-3</v>
      </c>
      <c r="D11" s="148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3.4722222222222224E-4</v>
      </c>
      <c r="J11" s="107">
        <v>1.1574074074074075E-4</v>
      </c>
      <c r="K11" s="107">
        <v>0</v>
      </c>
      <c r="L11" s="149">
        <v>0</v>
      </c>
      <c r="M11" s="150">
        <f>SUM(D11:K11)</f>
        <v>4.6296296296296298E-4</v>
      </c>
      <c r="N11" s="49">
        <f>C11+M11</f>
        <v>6.6869212962962958E-3</v>
      </c>
      <c r="O11" s="116" t="s">
        <v>26</v>
      </c>
      <c r="R11" s="20">
        <v>3</v>
      </c>
      <c r="S11" s="78" t="s">
        <v>68</v>
      </c>
      <c r="T11" s="49">
        <v>2.2627314814814815E-3</v>
      </c>
      <c r="U11" s="1">
        <v>0</v>
      </c>
      <c r="V11" s="1">
        <v>0</v>
      </c>
      <c r="W11" s="1">
        <v>0</v>
      </c>
      <c r="X11" s="1">
        <v>0</v>
      </c>
      <c r="Y11" s="1">
        <f>SUM(U11:X11)</f>
        <v>0</v>
      </c>
      <c r="Z11" s="49">
        <f>T11+Y11</f>
        <v>2.2627314814814815E-3</v>
      </c>
      <c r="AA11" s="116" t="s">
        <v>26</v>
      </c>
      <c r="AD11" s="20">
        <v>3</v>
      </c>
      <c r="AE11" s="78" t="s">
        <v>68</v>
      </c>
      <c r="AF11" s="49">
        <v>5.0456018518518515E-3</v>
      </c>
      <c r="AG11" s="1">
        <v>0</v>
      </c>
      <c r="AH11" s="1">
        <v>0</v>
      </c>
      <c r="AI11" s="1">
        <v>0</v>
      </c>
      <c r="AJ11" s="1">
        <f>SUM(AG11:AI11)</f>
        <v>0</v>
      </c>
      <c r="AK11" s="49">
        <f>AF11+AJ11</f>
        <v>5.0456018518518515E-3</v>
      </c>
      <c r="AL11" s="116" t="s">
        <v>26</v>
      </c>
      <c r="AM11"/>
    </row>
    <row r="12" spans="1:39" s="19" customFormat="1" ht="31.2" customHeight="1">
      <c r="A12" s="20">
        <v>4</v>
      </c>
      <c r="B12" s="78" t="s">
        <v>72</v>
      </c>
      <c r="C12" s="81">
        <v>6.4969907407407407E-3</v>
      </c>
      <c r="D12" s="148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1.1574074074074075E-4</v>
      </c>
      <c r="J12" s="107">
        <v>1.1574074074074075E-4</v>
      </c>
      <c r="K12" s="107">
        <v>0</v>
      </c>
      <c r="L12" s="149">
        <v>0</v>
      </c>
      <c r="M12" s="150">
        <f>SUM(D12:K12)</f>
        <v>2.3148148148148149E-4</v>
      </c>
      <c r="N12" s="49">
        <f>C12+M12</f>
        <v>6.7284722222222225E-3</v>
      </c>
      <c r="O12" s="115" t="s">
        <v>27</v>
      </c>
      <c r="R12" s="20">
        <v>4</v>
      </c>
      <c r="S12" s="78" t="s">
        <v>72</v>
      </c>
      <c r="T12" s="49">
        <v>3.9678240740740741E-3</v>
      </c>
      <c r="U12" s="1">
        <v>0</v>
      </c>
      <c r="V12" s="1">
        <v>0</v>
      </c>
      <c r="W12" s="1">
        <v>0</v>
      </c>
      <c r="X12" s="1">
        <v>0</v>
      </c>
      <c r="Y12" s="1">
        <f>SUM(U12:X12)</f>
        <v>0</v>
      </c>
      <c r="Z12" s="49">
        <f>T12+Y12</f>
        <v>3.9678240740740741E-3</v>
      </c>
      <c r="AA12" s="117" t="s">
        <v>28</v>
      </c>
      <c r="AD12" s="20">
        <v>4</v>
      </c>
      <c r="AE12" s="78" t="s">
        <v>72</v>
      </c>
      <c r="AF12" s="49">
        <v>6.5863425925925916E-3</v>
      </c>
      <c r="AG12" s="1">
        <v>0</v>
      </c>
      <c r="AH12" s="1">
        <v>1.1574074074074075E-4</v>
      </c>
      <c r="AI12" s="1">
        <v>0</v>
      </c>
      <c r="AJ12" s="1">
        <f>SUM(AG12:AI12)</f>
        <v>1.1574074074074075E-4</v>
      </c>
      <c r="AK12" s="49">
        <f>AF12+AJ12</f>
        <v>6.7020833333333325E-3</v>
      </c>
      <c r="AL12" s="117" t="s">
        <v>28</v>
      </c>
      <c r="AM12"/>
    </row>
    <row r="13" spans="1:39" s="19" customFormat="1" ht="31.2" hidden="1" customHeight="1">
      <c r="A13" s="20">
        <v>5</v>
      </c>
      <c r="B13" s="40"/>
      <c r="C13" s="49"/>
      <c r="D13" s="1"/>
      <c r="E13" s="1"/>
      <c r="F13" s="1"/>
      <c r="G13" s="1"/>
      <c r="H13" s="1"/>
      <c r="I13" s="1"/>
      <c r="J13" s="1"/>
      <c r="K13" s="1"/>
      <c r="L13" s="1"/>
      <c r="M13" s="1">
        <f>SUM(D13:K13)</f>
        <v>0</v>
      </c>
      <c r="N13" s="49">
        <f>C13+M13</f>
        <v>0</v>
      </c>
      <c r="O13" s="50"/>
      <c r="R13" s="20">
        <v>5</v>
      </c>
      <c r="S13" s="40"/>
      <c r="T13" s="49"/>
      <c r="U13" s="1"/>
      <c r="V13" s="1"/>
      <c r="W13" s="1"/>
      <c r="X13" s="1"/>
      <c r="Y13" s="1">
        <f>SUM(U13:X13)</f>
        <v>0</v>
      </c>
      <c r="Z13" s="49">
        <f>T13+Y13</f>
        <v>0</v>
      </c>
      <c r="AA13" s="50"/>
      <c r="AD13" s="20">
        <v>5</v>
      </c>
      <c r="AE13" s="40"/>
      <c r="AF13" s="49"/>
      <c r="AG13" s="1"/>
      <c r="AH13" s="1"/>
      <c r="AI13" s="1"/>
      <c r="AJ13" s="1">
        <f>SUM(AG13:AI13)</f>
        <v>0</v>
      </c>
      <c r="AK13" s="49">
        <f>AF13+AJ13</f>
        <v>0</v>
      </c>
      <c r="AL13"/>
      <c r="AM13"/>
    </row>
    <row r="14" spans="1:39" s="16" customFormat="1" ht="15.6">
      <c r="A14" s="10"/>
      <c r="B14" s="11"/>
      <c r="C14" s="12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13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16" customFormat="1" ht="18">
      <c r="A15" s="10"/>
      <c r="B15" s="11"/>
      <c r="C15" s="12"/>
      <c r="D15" s="4"/>
      <c r="E15" s="4"/>
      <c r="F15" s="3"/>
      <c r="G15" s="3"/>
      <c r="J15" s="66"/>
      <c r="K15" s="3"/>
      <c r="L15" s="3"/>
      <c r="M15" s="3"/>
      <c r="N15" s="3"/>
      <c r="O15" s="3"/>
      <c r="P15" s="12"/>
      <c r="Q15" s="13"/>
      <c r="R15"/>
      <c r="S15" s="8" t="s">
        <v>11</v>
      </c>
      <c r="T15" s="5"/>
      <c r="U15"/>
      <c r="V15" s="9" t="s">
        <v>12</v>
      </c>
      <c r="W15"/>
      <c r="X15"/>
      <c r="Y15"/>
      <c r="Z15"/>
      <c r="AA15"/>
      <c r="AB15"/>
      <c r="AC15"/>
      <c r="AD15"/>
      <c r="AE15" s="8" t="s">
        <v>11</v>
      </c>
      <c r="AF15" s="5"/>
      <c r="AG15"/>
      <c r="AH15" s="9" t="s">
        <v>12</v>
      </c>
      <c r="AI15"/>
      <c r="AJ15"/>
      <c r="AK15"/>
      <c r="AL15"/>
      <c r="AM15"/>
    </row>
    <row r="16" spans="1:39" ht="18">
      <c r="B16" s="8" t="s">
        <v>11</v>
      </c>
      <c r="C16" s="5"/>
      <c r="E16" s="9" t="s">
        <v>12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7"/>
    </row>
    <row r="17" spans="2:5" s="19" customFormat="1" ht="15.6"/>
    <row r="19" spans="2:5" ht="18">
      <c r="B19" s="8"/>
      <c r="C19" s="5"/>
      <c r="E19" s="9"/>
    </row>
  </sheetData>
  <mergeCells count="26">
    <mergeCell ref="AJ7:AJ8"/>
    <mergeCell ref="AK7:AK8"/>
    <mergeCell ref="AD7:AD8"/>
    <mergeCell ref="AE7:AE8"/>
    <mergeCell ref="AF7:AF8"/>
    <mergeCell ref="B7:B8"/>
    <mergeCell ref="C7:C8"/>
    <mergeCell ref="M7:M8"/>
    <mergeCell ref="U7:X7"/>
    <mergeCell ref="AG7:AI7"/>
    <mergeCell ref="AL7:AL8"/>
    <mergeCell ref="A2:F2"/>
    <mergeCell ref="A3:F3"/>
    <mergeCell ref="R5:AA5"/>
    <mergeCell ref="N7:N8"/>
    <mergeCell ref="O7:O8"/>
    <mergeCell ref="R7:R8"/>
    <mergeCell ref="S7:S8"/>
    <mergeCell ref="T7:T8"/>
    <mergeCell ref="Y7:Y8"/>
    <mergeCell ref="Z7:Z8"/>
    <mergeCell ref="AA7:AA8"/>
    <mergeCell ref="D7:L7"/>
    <mergeCell ref="A5:L5"/>
    <mergeCell ref="AD5:AK5"/>
    <mergeCell ref="A7:A8"/>
  </mergeCells>
  <dataValidations count="1">
    <dataValidation type="list" allowBlank="1" showInputMessage="1" showErrorMessage="1" sqref="B9:B13 S9:S12 AE9:AE12" xr:uid="{F9448677-6FFF-4E46-B6EA-57B9CB368B05}">
      <formula1>KOM_NOSAUKUMS</formula1>
    </dataValidation>
  </dataValidations>
  <printOptions horizontalCentered="1"/>
  <pageMargins left="0.15748031496062992" right="0.15748031496062992" top="0.51" bottom="0.13" header="0.12" footer="0.12"/>
  <pageSetup paperSize="9" scale="27" fitToHeight="0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CF0E-1350-4646-8652-3D11477ABA3F}">
  <dimension ref="B2:D23"/>
  <sheetViews>
    <sheetView workbookViewId="0">
      <selection activeCell="I11" sqref="I11"/>
    </sheetView>
  </sheetViews>
  <sheetFormatPr defaultRowHeight="14.4"/>
  <cols>
    <col min="2" max="2" width="35.33203125" customWidth="1"/>
    <col min="3" max="3" width="19.33203125" customWidth="1"/>
  </cols>
  <sheetData>
    <row r="2" spans="2:4">
      <c r="B2" s="75" t="s">
        <v>57</v>
      </c>
      <c r="C2" s="76"/>
      <c r="D2" s="76"/>
    </row>
    <row r="3" spans="2:4">
      <c r="B3" s="77" t="s">
        <v>72</v>
      </c>
      <c r="C3" s="77"/>
      <c r="D3" s="77"/>
    </row>
    <row r="4" spans="2:4">
      <c r="B4" s="77" t="s">
        <v>59</v>
      </c>
      <c r="C4" s="77"/>
      <c r="D4" s="77"/>
    </row>
    <row r="5" spans="2:4">
      <c r="B5" s="77" t="s">
        <v>60</v>
      </c>
      <c r="C5" s="77"/>
      <c r="D5" s="77"/>
    </row>
    <row r="6" spans="2:4">
      <c r="B6" s="77" t="s">
        <v>61</v>
      </c>
      <c r="C6" s="77"/>
      <c r="D6" s="77"/>
    </row>
    <row r="7" spans="2:4">
      <c r="B7" s="77" t="s">
        <v>23</v>
      </c>
      <c r="C7" s="77"/>
      <c r="D7" s="77"/>
    </row>
    <row r="8" spans="2:4">
      <c r="B8" s="77" t="s">
        <v>66</v>
      </c>
      <c r="C8" s="77"/>
      <c r="D8" s="77"/>
    </row>
    <row r="9" spans="2:4">
      <c r="B9" s="77" t="s">
        <v>24</v>
      </c>
      <c r="C9" s="77"/>
      <c r="D9" s="77"/>
    </row>
    <row r="10" spans="2:4">
      <c r="B10" s="77" t="s">
        <v>62</v>
      </c>
      <c r="C10" s="77"/>
      <c r="D10" s="77"/>
    </row>
    <row r="11" spans="2:4">
      <c r="B11" s="77" t="s">
        <v>71</v>
      </c>
      <c r="C11" s="77"/>
      <c r="D11" s="77"/>
    </row>
    <row r="12" spans="2:4">
      <c r="B12" s="77" t="s">
        <v>67</v>
      </c>
      <c r="C12" s="77"/>
      <c r="D12" s="77"/>
    </row>
    <row r="13" spans="2:4">
      <c r="B13" s="77" t="s">
        <v>68</v>
      </c>
      <c r="C13" s="77"/>
      <c r="D13" s="77"/>
    </row>
    <row r="14" spans="2:4">
      <c r="B14" s="77" t="s">
        <v>25</v>
      </c>
      <c r="C14" s="77"/>
      <c r="D14" s="77"/>
    </row>
    <row r="15" spans="2:4">
      <c r="B15" s="77" t="s">
        <v>58</v>
      </c>
      <c r="C15" s="77"/>
      <c r="D15" s="77"/>
    </row>
    <row r="16" spans="2:4">
      <c r="B16" s="77" t="s">
        <v>63</v>
      </c>
      <c r="C16" s="77"/>
      <c r="D16" s="77"/>
    </row>
    <row r="17" spans="2:4">
      <c r="B17" s="77" t="s">
        <v>65</v>
      </c>
      <c r="C17" s="77"/>
      <c r="D17" s="77"/>
    </row>
    <row r="18" spans="2:4">
      <c r="B18" s="77" t="s">
        <v>84</v>
      </c>
      <c r="C18" s="77"/>
      <c r="D18" s="77"/>
    </row>
    <row r="19" spans="2:4">
      <c r="B19" s="77"/>
      <c r="C19" s="77"/>
      <c r="D19" s="77"/>
    </row>
    <row r="20" spans="2:4">
      <c r="B20" s="77"/>
      <c r="C20" s="77"/>
      <c r="D20" s="77"/>
    </row>
    <row r="21" spans="2:4">
      <c r="B21" s="77"/>
      <c r="C21" s="77"/>
      <c r="D21" s="77"/>
    </row>
    <row r="22" spans="2:4">
      <c r="B22" s="77"/>
      <c r="C22" s="77"/>
      <c r="D22" s="77"/>
    </row>
    <row r="23" spans="2:4">
      <c r="B23" s="77"/>
      <c r="C23" s="77"/>
      <c r="D23" s="77"/>
    </row>
  </sheetData>
  <sortState xmlns:xlrd2="http://schemas.microsoft.com/office/spreadsheetml/2017/richdata2" ref="B3:B18">
    <sortCondition ref="B3:B1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1100-648A-4C0C-A42D-0CE605C76EF6}">
  <sheetPr>
    <pageSetUpPr fitToPage="1"/>
  </sheetPr>
  <dimension ref="A1:AA19"/>
  <sheetViews>
    <sheetView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2" customWidth="1"/>
    <col min="6" max="6" width="9.6640625" customWidth="1"/>
    <col min="7" max="7" width="9.109375" customWidth="1"/>
    <col min="8" max="8" width="12.21875" customWidth="1"/>
    <col min="9" max="9" width="11.33203125" customWidth="1"/>
    <col min="10" max="10" width="9.6640625" customWidth="1"/>
    <col min="11" max="11" width="8.77734375" customWidth="1"/>
    <col min="12" max="12" width="10.109375" customWidth="1"/>
    <col min="13" max="13" width="9.5546875" customWidth="1"/>
    <col min="16" max="16" width="19.5546875" customWidth="1"/>
  </cols>
  <sheetData>
    <row r="1" spans="1:27" ht="37.200000000000003">
      <c r="A1" s="71"/>
      <c r="B1" s="71"/>
      <c r="C1" s="71"/>
      <c r="D1" s="71"/>
      <c r="E1" s="71"/>
      <c r="F1" s="71"/>
      <c r="G1" s="71"/>
      <c r="H1" s="71"/>
      <c r="I1" s="41"/>
      <c r="J1" s="41"/>
      <c r="K1" s="41"/>
      <c r="L1" s="41"/>
    </row>
    <row r="2" spans="1:27" ht="40.200000000000003" customHeight="1">
      <c r="A2" s="135" t="s">
        <v>31</v>
      </c>
      <c r="B2" s="135"/>
      <c r="C2" s="135"/>
      <c r="D2" s="135"/>
      <c r="E2" s="135"/>
    </row>
    <row r="3" spans="1:27" ht="17.399999999999999">
      <c r="A3" s="136"/>
      <c r="B3" s="136"/>
      <c r="C3" s="136"/>
      <c r="D3" s="136"/>
      <c r="E3" s="136"/>
    </row>
    <row r="5" spans="1:27" ht="20.399999999999999">
      <c r="A5" s="124" t="s">
        <v>45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O5" s="124" t="s">
        <v>46</v>
      </c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</row>
    <row r="6" spans="1:27" s="16" customFormat="1" ht="15.6">
      <c r="A6" s="1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8"/>
      <c r="O6" s="17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8"/>
    </row>
    <row r="7" spans="1:27" s="16" customFormat="1" ht="15.75" customHeight="1">
      <c r="A7" s="132" t="s">
        <v>1</v>
      </c>
      <c r="B7" s="132" t="s">
        <v>47</v>
      </c>
      <c r="C7" s="133" t="s">
        <v>14</v>
      </c>
      <c r="D7" s="132" t="s">
        <v>15</v>
      </c>
      <c r="E7" s="132"/>
      <c r="F7" s="132"/>
      <c r="G7" s="132"/>
      <c r="H7" s="132"/>
      <c r="I7" s="132"/>
      <c r="J7" s="127" t="s">
        <v>16</v>
      </c>
      <c r="K7" s="127" t="s">
        <v>19</v>
      </c>
      <c r="L7" s="137" t="s">
        <v>10</v>
      </c>
      <c r="O7" s="132" t="s">
        <v>1</v>
      </c>
      <c r="P7" s="132" t="s">
        <v>47</v>
      </c>
      <c r="Q7" s="133" t="s">
        <v>14</v>
      </c>
      <c r="R7" s="132" t="s">
        <v>15</v>
      </c>
      <c r="S7" s="132"/>
      <c r="T7" s="132"/>
      <c r="U7" s="132"/>
      <c r="V7" s="132"/>
      <c r="W7" s="132"/>
      <c r="X7" s="127" t="s">
        <v>16</v>
      </c>
      <c r="Y7" s="127" t="s">
        <v>19</v>
      </c>
      <c r="Z7" s="137" t="s">
        <v>10</v>
      </c>
    </row>
    <row r="8" spans="1:27" s="16" customFormat="1" ht="62.4">
      <c r="A8" s="132"/>
      <c r="B8" s="132"/>
      <c r="C8" s="133"/>
      <c r="D8" s="40" t="s">
        <v>13</v>
      </c>
      <c r="E8" s="40" t="s">
        <v>17</v>
      </c>
      <c r="F8" s="40" t="s">
        <v>21</v>
      </c>
      <c r="G8" s="40" t="s">
        <v>18</v>
      </c>
      <c r="H8" s="40" t="s">
        <v>29</v>
      </c>
      <c r="I8" s="40" t="s">
        <v>30</v>
      </c>
      <c r="J8" s="128"/>
      <c r="K8" s="128"/>
      <c r="L8" s="138"/>
      <c r="O8" s="132"/>
      <c r="P8" s="132"/>
      <c r="Q8" s="133"/>
      <c r="R8" s="40" t="s">
        <v>13</v>
      </c>
      <c r="S8" s="40" t="s">
        <v>17</v>
      </c>
      <c r="T8" s="40" t="s">
        <v>21</v>
      </c>
      <c r="U8" s="40" t="s">
        <v>18</v>
      </c>
      <c r="V8" s="40" t="s">
        <v>29</v>
      </c>
      <c r="W8" s="40" t="s">
        <v>30</v>
      </c>
      <c r="X8" s="128"/>
      <c r="Y8" s="128"/>
      <c r="Z8" s="138"/>
    </row>
    <row r="9" spans="1:27" s="19" customFormat="1" ht="31.2" customHeight="1">
      <c r="A9" s="20">
        <v>1</v>
      </c>
      <c r="B9" s="40"/>
      <c r="C9" s="49"/>
      <c r="D9" s="1"/>
      <c r="E9" s="67"/>
      <c r="F9" s="1"/>
      <c r="G9" s="1"/>
      <c r="H9" s="1"/>
      <c r="I9" s="1"/>
      <c r="J9" s="1">
        <f>SUM(D9:I9)</f>
        <v>0</v>
      </c>
      <c r="K9" s="49">
        <f>C9+J9</f>
        <v>0</v>
      </c>
      <c r="L9" s="53"/>
      <c r="O9" s="20">
        <v>1</v>
      </c>
      <c r="P9" s="40"/>
      <c r="Q9" s="49"/>
      <c r="R9" s="1"/>
      <c r="S9" s="67"/>
      <c r="T9" s="1"/>
      <c r="U9" s="1"/>
      <c r="V9" s="1"/>
      <c r="W9" s="1"/>
      <c r="X9" s="1">
        <f>SUM(R9:W9)</f>
        <v>0</v>
      </c>
      <c r="Y9" s="49">
        <f>Q9+X9</f>
        <v>0</v>
      </c>
      <c r="Z9" s="53"/>
    </row>
    <row r="10" spans="1:27" s="19" customFormat="1" ht="31.2" customHeight="1">
      <c r="A10" s="20">
        <v>2</v>
      </c>
      <c r="B10" s="40"/>
      <c r="C10" s="49"/>
      <c r="D10" s="1"/>
      <c r="E10" s="1"/>
      <c r="F10" s="1"/>
      <c r="G10" s="1"/>
      <c r="H10" s="1"/>
      <c r="I10" s="1"/>
      <c r="J10" s="1">
        <f>SUM(D10:I10)</f>
        <v>0</v>
      </c>
      <c r="K10" s="49">
        <f>C10+J10</f>
        <v>0</v>
      </c>
      <c r="L10" s="50"/>
      <c r="O10" s="20">
        <v>2</v>
      </c>
      <c r="P10" s="40"/>
      <c r="Q10" s="49"/>
      <c r="R10" s="1"/>
      <c r="S10" s="1"/>
      <c r="T10" s="1"/>
      <c r="U10" s="1"/>
      <c r="V10" s="1"/>
      <c r="W10" s="1"/>
      <c r="X10" s="1">
        <f>SUM(R10:W10)</f>
        <v>0</v>
      </c>
      <c r="Y10" s="49">
        <f>Q10+X10</f>
        <v>0</v>
      </c>
      <c r="Z10" s="50"/>
    </row>
    <row r="11" spans="1:27" s="19" customFormat="1" ht="31.2" customHeight="1">
      <c r="A11" s="20">
        <v>3</v>
      </c>
      <c r="B11" s="40"/>
      <c r="C11" s="49"/>
      <c r="D11" s="1"/>
      <c r="E11" s="1"/>
      <c r="F11" s="1"/>
      <c r="G11" s="1"/>
      <c r="H11" s="1"/>
      <c r="I11" s="1"/>
      <c r="J11" s="1">
        <f>SUM(D11:I11)</f>
        <v>0</v>
      </c>
      <c r="K11" s="49">
        <f>C11+J11</f>
        <v>0</v>
      </c>
      <c r="L11" s="50"/>
      <c r="O11" s="20">
        <v>3</v>
      </c>
      <c r="P11" s="40"/>
      <c r="Q11" s="49"/>
      <c r="R11" s="1"/>
      <c r="S11" s="1"/>
      <c r="T11" s="1"/>
      <c r="U11" s="1"/>
      <c r="V11" s="1"/>
      <c r="W11" s="1"/>
      <c r="X11" s="1">
        <f>SUM(R11:W11)</f>
        <v>0</v>
      </c>
      <c r="Y11" s="49">
        <f>Q11+X11</f>
        <v>0</v>
      </c>
      <c r="Z11" s="50"/>
    </row>
    <row r="12" spans="1:27" s="19" customFormat="1" ht="31.2" customHeight="1">
      <c r="A12" s="20">
        <v>4</v>
      </c>
      <c r="B12" s="40"/>
      <c r="C12" s="49"/>
      <c r="D12" s="1"/>
      <c r="E12" s="1"/>
      <c r="F12" s="1"/>
      <c r="G12" s="1"/>
      <c r="H12" s="1"/>
      <c r="I12" s="1"/>
      <c r="J12" s="1">
        <f>SUM(D12:I12)</f>
        <v>0</v>
      </c>
      <c r="K12" s="49">
        <f>C12+J12</f>
        <v>0</v>
      </c>
      <c r="L12" s="53"/>
      <c r="O12" s="20">
        <v>4</v>
      </c>
      <c r="P12" s="40"/>
      <c r="Q12" s="49"/>
      <c r="R12" s="1"/>
      <c r="S12" s="1"/>
      <c r="T12" s="1"/>
      <c r="U12" s="1"/>
      <c r="V12" s="1"/>
      <c r="W12" s="1"/>
      <c r="X12" s="1">
        <f>SUM(R12:W12)</f>
        <v>0</v>
      </c>
      <c r="Y12" s="49">
        <f>Q12+X12</f>
        <v>0</v>
      </c>
      <c r="Z12" s="53"/>
    </row>
    <row r="13" spans="1:27" s="19" customFormat="1" ht="31.2" customHeight="1">
      <c r="A13" s="20">
        <v>5</v>
      </c>
      <c r="B13" s="40"/>
      <c r="C13" s="49"/>
      <c r="D13" s="1"/>
      <c r="E13" s="1"/>
      <c r="F13" s="1"/>
      <c r="G13" s="1"/>
      <c r="H13" s="1"/>
      <c r="I13" s="1"/>
      <c r="J13" s="1">
        <f>SUM(D13:I13)</f>
        <v>0</v>
      </c>
      <c r="K13" s="49">
        <f>C13+J13</f>
        <v>0</v>
      </c>
      <c r="L13" s="50"/>
      <c r="O13" s="20">
        <v>5</v>
      </c>
      <c r="P13" s="40"/>
      <c r="Q13" s="49"/>
      <c r="R13" s="1"/>
      <c r="S13" s="1"/>
      <c r="T13" s="1"/>
      <c r="U13" s="1"/>
      <c r="V13" s="1"/>
      <c r="W13" s="1"/>
      <c r="X13" s="1">
        <f>SUM(R13:W13)</f>
        <v>0</v>
      </c>
      <c r="Y13" s="49">
        <f>Q13+X13</f>
        <v>0</v>
      </c>
      <c r="Z13" s="50"/>
    </row>
    <row r="14" spans="1:27" s="16" customFormat="1" ht="15.6">
      <c r="A14" s="10"/>
      <c r="B14" s="11"/>
      <c r="C14" s="12"/>
      <c r="D14" s="4"/>
      <c r="E14" s="3"/>
      <c r="F14" s="3"/>
      <c r="G14" s="3"/>
      <c r="H14" s="3"/>
      <c r="I14" s="3"/>
      <c r="J14" s="3"/>
      <c r="K14" s="3"/>
      <c r="L14" s="3"/>
      <c r="M14" s="12"/>
      <c r="O14" s="10"/>
      <c r="P14" s="11"/>
      <c r="Q14" s="12"/>
      <c r="R14" s="4"/>
      <c r="S14" s="3"/>
      <c r="T14" s="3"/>
      <c r="U14" s="3"/>
      <c r="V14" s="3"/>
      <c r="W14" s="3"/>
      <c r="X14" s="3"/>
      <c r="Y14" s="3"/>
      <c r="Z14" s="3"/>
      <c r="AA14" s="12"/>
    </row>
    <row r="15" spans="1:27" s="16" customFormat="1" ht="15.6">
      <c r="A15" s="10"/>
      <c r="B15" s="11"/>
      <c r="C15" s="12"/>
      <c r="D15" s="4"/>
      <c r="E15" s="3"/>
      <c r="F15" s="3"/>
      <c r="H15" s="66"/>
      <c r="I15" s="3"/>
      <c r="J15" s="3"/>
      <c r="K15" s="3"/>
      <c r="L15" s="3"/>
      <c r="M15" s="12"/>
      <c r="O15" s="10"/>
      <c r="P15" s="11"/>
      <c r="Q15" s="12"/>
      <c r="R15" s="4"/>
      <c r="S15" s="3"/>
      <c r="T15" s="3"/>
      <c r="V15" s="66"/>
      <c r="W15" s="3"/>
      <c r="X15" s="3"/>
      <c r="Y15" s="3"/>
      <c r="Z15" s="3"/>
      <c r="AA15" s="12"/>
    </row>
    <row r="16" spans="1:27" ht="18">
      <c r="B16" s="8" t="s">
        <v>11</v>
      </c>
      <c r="C16" s="5"/>
      <c r="E16" s="3"/>
      <c r="F16" s="3"/>
      <c r="G16" s="3"/>
      <c r="H16" s="3"/>
      <c r="I16" s="3"/>
      <c r="J16" s="3"/>
      <c r="K16" s="3"/>
      <c r="L16" s="3"/>
      <c r="M16" s="3"/>
      <c r="P16" s="8" t="s">
        <v>11</v>
      </c>
      <c r="Q16" s="5"/>
      <c r="S16" s="3"/>
      <c r="T16" s="3"/>
      <c r="U16" s="3"/>
      <c r="V16" s="3"/>
      <c r="W16" s="3"/>
      <c r="X16" s="3"/>
      <c r="Y16" s="3"/>
      <c r="Z16" s="3"/>
      <c r="AA16" s="3"/>
    </row>
    <row r="17" spans="2:3" s="19" customFormat="1" ht="15.6"/>
    <row r="19" spans="2:3" ht="18">
      <c r="B19" s="8"/>
      <c r="C19" s="5"/>
    </row>
  </sheetData>
  <mergeCells count="18">
    <mergeCell ref="O5:AA5"/>
    <mergeCell ref="O7:O8"/>
    <mergeCell ref="P7:P8"/>
    <mergeCell ref="Q7:Q8"/>
    <mergeCell ref="R7:W7"/>
    <mergeCell ref="X7:X8"/>
    <mergeCell ref="Y7:Y8"/>
    <mergeCell ref="Z7:Z8"/>
    <mergeCell ref="K7:K8"/>
    <mergeCell ref="L7:L8"/>
    <mergeCell ref="A2:E2"/>
    <mergeCell ref="A3:E3"/>
    <mergeCell ref="A5:M5"/>
    <mergeCell ref="A7:A8"/>
    <mergeCell ref="B7:B8"/>
    <mergeCell ref="C7:C8"/>
    <mergeCell ref="D7:I7"/>
    <mergeCell ref="J7:J8"/>
  </mergeCells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0F05F-BB5C-4A86-A7E3-41222575FBD3}">
  <sheetPr>
    <pageSetUpPr fitToPage="1"/>
  </sheetPr>
  <dimension ref="A1:AA19"/>
  <sheetViews>
    <sheetView zoomScale="90" zoomScaleNormal="90" workbookViewId="0">
      <selection activeCell="A5" sqref="A5:M5"/>
    </sheetView>
  </sheetViews>
  <sheetFormatPr defaultRowHeight="14.4"/>
  <cols>
    <col min="1" max="1" width="6.5546875" customWidth="1"/>
    <col min="2" max="2" width="23.44140625" customWidth="1"/>
    <col min="3" max="3" width="9.88671875" customWidth="1"/>
    <col min="4" max="4" width="9.5546875" customWidth="1"/>
    <col min="5" max="5" width="12" customWidth="1"/>
    <col min="6" max="6" width="9.6640625" customWidth="1"/>
    <col min="7" max="7" width="9.109375" customWidth="1"/>
    <col min="8" max="8" width="12.21875" customWidth="1"/>
    <col min="9" max="9" width="11.33203125" customWidth="1"/>
    <col min="10" max="10" width="9.6640625" customWidth="1"/>
    <col min="11" max="11" width="8.77734375" customWidth="1"/>
    <col min="12" max="12" width="10.109375" customWidth="1"/>
    <col min="13" max="13" width="9.5546875" customWidth="1"/>
    <col min="16" max="16" width="19.5546875" customWidth="1"/>
  </cols>
  <sheetData>
    <row r="1" spans="1:27" ht="37.200000000000003">
      <c r="A1" s="71"/>
      <c r="B1" s="71"/>
      <c r="C1" s="71"/>
      <c r="D1" s="71"/>
      <c r="E1" s="71"/>
      <c r="F1" s="71"/>
      <c r="G1" s="71"/>
      <c r="H1" s="71"/>
      <c r="I1" s="41"/>
      <c r="J1" s="41"/>
      <c r="K1" s="41"/>
      <c r="L1" s="41"/>
    </row>
    <row r="2" spans="1:27" ht="40.200000000000003" customHeight="1">
      <c r="A2" s="135" t="s">
        <v>31</v>
      </c>
      <c r="B2" s="135"/>
      <c r="C2" s="135"/>
      <c r="D2" s="135"/>
      <c r="E2" s="135"/>
    </row>
    <row r="3" spans="1:27" ht="17.399999999999999">
      <c r="A3" s="136"/>
      <c r="B3" s="136"/>
      <c r="C3" s="136"/>
      <c r="D3" s="136"/>
      <c r="E3" s="136"/>
    </row>
    <row r="5" spans="1:27" ht="20.399999999999999">
      <c r="A5" s="124" t="s">
        <v>48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O5" s="124" t="s">
        <v>49</v>
      </c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</row>
    <row r="6" spans="1:27" s="16" customFormat="1" ht="15.6">
      <c r="A6" s="1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8"/>
      <c r="O6" s="17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8"/>
    </row>
    <row r="7" spans="1:27" s="16" customFormat="1" ht="15.75" customHeight="1">
      <c r="A7" s="132" t="s">
        <v>1</v>
      </c>
      <c r="B7" s="132" t="s">
        <v>47</v>
      </c>
      <c r="C7" s="133" t="s">
        <v>14</v>
      </c>
      <c r="D7" s="132" t="s">
        <v>15</v>
      </c>
      <c r="E7" s="132"/>
      <c r="F7" s="132"/>
      <c r="G7" s="132"/>
      <c r="H7" s="132"/>
      <c r="I7" s="132"/>
      <c r="J7" s="127" t="s">
        <v>16</v>
      </c>
      <c r="K7" s="127" t="s">
        <v>19</v>
      </c>
      <c r="L7" s="137" t="s">
        <v>10</v>
      </c>
      <c r="O7" s="132" t="s">
        <v>1</v>
      </c>
      <c r="P7" s="132" t="s">
        <v>47</v>
      </c>
      <c r="Q7" s="133" t="s">
        <v>14</v>
      </c>
      <c r="R7" s="132" t="s">
        <v>15</v>
      </c>
      <c r="S7" s="132"/>
      <c r="T7" s="132"/>
      <c r="U7" s="132"/>
      <c r="V7" s="132"/>
      <c r="W7" s="132"/>
      <c r="X7" s="127" t="s">
        <v>16</v>
      </c>
      <c r="Y7" s="127" t="s">
        <v>19</v>
      </c>
      <c r="Z7" s="137" t="s">
        <v>10</v>
      </c>
    </row>
    <row r="8" spans="1:27" s="16" customFormat="1" ht="62.4">
      <c r="A8" s="132"/>
      <c r="B8" s="132"/>
      <c r="C8" s="133"/>
      <c r="D8" s="40" t="s">
        <v>13</v>
      </c>
      <c r="E8" s="40" t="s">
        <v>17</v>
      </c>
      <c r="F8" s="40" t="s">
        <v>21</v>
      </c>
      <c r="G8" s="40" t="s">
        <v>18</v>
      </c>
      <c r="H8" s="40" t="s">
        <v>29</v>
      </c>
      <c r="I8" s="40" t="s">
        <v>30</v>
      </c>
      <c r="J8" s="128"/>
      <c r="K8" s="128"/>
      <c r="L8" s="138"/>
      <c r="O8" s="132"/>
      <c r="P8" s="132"/>
      <c r="Q8" s="133"/>
      <c r="R8" s="40" t="s">
        <v>13</v>
      </c>
      <c r="S8" s="40" t="s">
        <v>17</v>
      </c>
      <c r="T8" s="40" t="s">
        <v>21</v>
      </c>
      <c r="U8" s="40" t="s">
        <v>18</v>
      </c>
      <c r="V8" s="40" t="s">
        <v>29</v>
      </c>
      <c r="W8" s="40" t="s">
        <v>30</v>
      </c>
      <c r="X8" s="128"/>
      <c r="Y8" s="128"/>
      <c r="Z8" s="138"/>
    </row>
    <row r="9" spans="1:27" s="19" customFormat="1" ht="31.2" customHeight="1">
      <c r="A9" s="20">
        <v>1</v>
      </c>
      <c r="B9" s="40"/>
      <c r="C9" s="49"/>
      <c r="D9" s="1"/>
      <c r="E9" s="67"/>
      <c r="F9" s="1"/>
      <c r="G9" s="1"/>
      <c r="H9" s="1"/>
      <c r="I9" s="1"/>
      <c r="J9" s="1">
        <f>SUM(D9:I9)</f>
        <v>0</v>
      </c>
      <c r="K9" s="49">
        <f>C9+J9</f>
        <v>0</v>
      </c>
      <c r="L9" s="53"/>
      <c r="O9" s="20">
        <v>1</v>
      </c>
      <c r="P9" s="40"/>
      <c r="Q9" s="49"/>
      <c r="R9" s="1"/>
      <c r="S9" s="67"/>
      <c r="T9" s="1"/>
      <c r="U9" s="1"/>
      <c r="V9" s="1"/>
      <c r="W9" s="1"/>
      <c r="X9" s="1">
        <f>SUM(R9:W9)</f>
        <v>0</v>
      </c>
      <c r="Y9" s="49">
        <f>Q9+X9</f>
        <v>0</v>
      </c>
      <c r="Z9" s="53"/>
    </row>
    <row r="10" spans="1:27" s="19" customFormat="1" ht="31.2" customHeight="1">
      <c r="A10" s="20">
        <v>2</v>
      </c>
      <c r="B10" s="40"/>
      <c r="C10" s="49"/>
      <c r="D10" s="1"/>
      <c r="E10" s="1"/>
      <c r="F10" s="1"/>
      <c r="G10" s="1"/>
      <c r="H10" s="1"/>
      <c r="I10" s="1"/>
      <c r="J10" s="1">
        <f>SUM(D10:I10)</f>
        <v>0</v>
      </c>
      <c r="K10" s="49">
        <f>C10+J10</f>
        <v>0</v>
      </c>
      <c r="L10" s="50"/>
      <c r="O10" s="20">
        <v>2</v>
      </c>
      <c r="P10" s="40"/>
      <c r="Q10" s="49"/>
      <c r="R10" s="1"/>
      <c r="S10" s="1"/>
      <c r="T10" s="1"/>
      <c r="U10" s="1"/>
      <c r="V10" s="1"/>
      <c r="W10" s="1"/>
      <c r="X10" s="1">
        <f>SUM(R10:W10)</f>
        <v>0</v>
      </c>
      <c r="Y10" s="49">
        <f>Q10+X10</f>
        <v>0</v>
      </c>
      <c r="Z10" s="50"/>
    </row>
    <row r="11" spans="1:27" s="19" customFormat="1" ht="31.2" customHeight="1">
      <c r="A11" s="20">
        <v>3</v>
      </c>
      <c r="B11" s="40"/>
      <c r="C11" s="49"/>
      <c r="D11" s="1"/>
      <c r="E11" s="1"/>
      <c r="F11" s="1"/>
      <c r="G11" s="1"/>
      <c r="H11" s="1"/>
      <c r="I11" s="1"/>
      <c r="J11" s="1">
        <f>SUM(D11:I11)</f>
        <v>0</v>
      </c>
      <c r="K11" s="49">
        <f>C11+J11</f>
        <v>0</v>
      </c>
      <c r="L11" s="50"/>
      <c r="O11" s="20">
        <v>3</v>
      </c>
      <c r="P11" s="40"/>
      <c r="Q11" s="49"/>
      <c r="R11" s="1"/>
      <c r="S11" s="1"/>
      <c r="T11" s="1"/>
      <c r="U11" s="1"/>
      <c r="V11" s="1"/>
      <c r="W11" s="1"/>
      <c r="X11" s="1">
        <f>SUM(R11:W11)</f>
        <v>0</v>
      </c>
      <c r="Y11" s="49">
        <f>Q11+X11</f>
        <v>0</v>
      </c>
      <c r="Z11" s="50"/>
    </row>
    <row r="12" spans="1:27" s="19" customFormat="1" ht="31.2" customHeight="1">
      <c r="A12" s="20">
        <v>4</v>
      </c>
      <c r="B12" s="40"/>
      <c r="C12" s="49"/>
      <c r="D12" s="1"/>
      <c r="E12" s="1"/>
      <c r="F12" s="1"/>
      <c r="G12" s="1"/>
      <c r="H12" s="1"/>
      <c r="I12" s="1"/>
      <c r="J12" s="1">
        <f>SUM(D12:I12)</f>
        <v>0</v>
      </c>
      <c r="K12" s="49">
        <f>C12+J12</f>
        <v>0</v>
      </c>
      <c r="L12" s="53"/>
      <c r="O12" s="20">
        <v>4</v>
      </c>
      <c r="P12" s="40"/>
      <c r="Q12" s="49"/>
      <c r="R12" s="1"/>
      <c r="S12" s="1"/>
      <c r="T12" s="1"/>
      <c r="U12" s="1"/>
      <c r="V12" s="1"/>
      <c r="W12" s="1"/>
      <c r="X12" s="1">
        <f>SUM(R12:W12)</f>
        <v>0</v>
      </c>
      <c r="Y12" s="49">
        <f>Q12+X12</f>
        <v>0</v>
      </c>
      <c r="Z12" s="53"/>
    </row>
    <row r="13" spans="1:27" s="19" customFormat="1" ht="31.2" customHeight="1">
      <c r="A13" s="20">
        <v>5</v>
      </c>
      <c r="B13" s="40"/>
      <c r="C13" s="49"/>
      <c r="D13" s="1"/>
      <c r="E13" s="1"/>
      <c r="F13" s="1"/>
      <c r="G13" s="1"/>
      <c r="H13" s="1"/>
      <c r="I13" s="1"/>
      <c r="J13" s="1">
        <f>SUM(D13:I13)</f>
        <v>0</v>
      </c>
      <c r="K13" s="49">
        <f>C13+J13</f>
        <v>0</v>
      </c>
      <c r="L13" s="50"/>
      <c r="O13" s="20">
        <v>5</v>
      </c>
      <c r="P13" s="40"/>
      <c r="Q13" s="49"/>
      <c r="R13" s="1"/>
      <c r="S13" s="1"/>
      <c r="T13" s="1"/>
      <c r="U13" s="1"/>
      <c r="V13" s="1"/>
      <c r="W13" s="1"/>
      <c r="X13" s="1">
        <f>SUM(R13:W13)</f>
        <v>0</v>
      </c>
      <c r="Y13" s="49">
        <f>Q13+X13</f>
        <v>0</v>
      </c>
      <c r="Z13" s="50"/>
    </row>
    <row r="14" spans="1:27" s="16" customFormat="1" ht="15.6">
      <c r="A14" s="10"/>
      <c r="B14" s="11"/>
      <c r="C14" s="12"/>
      <c r="D14" s="4"/>
      <c r="E14" s="3"/>
      <c r="F14" s="3"/>
      <c r="G14" s="3"/>
      <c r="H14" s="3"/>
      <c r="I14" s="3"/>
      <c r="J14" s="3"/>
      <c r="K14" s="3"/>
      <c r="L14" s="3"/>
      <c r="M14" s="12"/>
      <c r="O14" s="10"/>
      <c r="P14" s="11"/>
      <c r="Q14" s="12"/>
      <c r="R14" s="4"/>
      <c r="S14" s="3"/>
      <c r="T14" s="3"/>
      <c r="U14" s="3"/>
      <c r="V14" s="3"/>
      <c r="W14" s="3"/>
      <c r="X14" s="3"/>
      <c r="Y14" s="3"/>
      <c r="Z14" s="3"/>
      <c r="AA14" s="12"/>
    </row>
    <row r="15" spans="1:27" s="16" customFormat="1" ht="15.6">
      <c r="A15" s="10"/>
      <c r="B15" s="11"/>
      <c r="C15" s="12"/>
      <c r="D15" s="4"/>
      <c r="E15" s="3"/>
      <c r="F15" s="3"/>
      <c r="H15" s="66"/>
      <c r="I15" s="3"/>
      <c r="J15" s="3"/>
      <c r="K15" s="3"/>
      <c r="L15" s="3"/>
      <c r="M15" s="12"/>
      <c r="O15" s="10"/>
      <c r="P15" s="11"/>
      <c r="Q15" s="12"/>
      <c r="R15" s="4"/>
      <c r="S15" s="3"/>
      <c r="T15" s="3"/>
      <c r="V15" s="66"/>
      <c r="W15" s="3"/>
      <c r="X15" s="3"/>
      <c r="Y15" s="3"/>
      <c r="Z15" s="3"/>
      <c r="AA15" s="12"/>
    </row>
    <row r="16" spans="1:27" ht="18">
      <c r="B16" s="8" t="s">
        <v>11</v>
      </c>
      <c r="C16" s="5"/>
      <c r="E16" s="3"/>
      <c r="F16" s="3"/>
      <c r="G16" s="3"/>
      <c r="H16" s="3"/>
      <c r="I16" s="3"/>
      <c r="J16" s="3"/>
      <c r="K16" s="3"/>
      <c r="L16" s="3"/>
      <c r="M16" s="3"/>
      <c r="P16" s="8" t="s">
        <v>11</v>
      </c>
      <c r="Q16" s="5"/>
      <c r="S16" s="3"/>
      <c r="T16" s="3"/>
      <c r="U16" s="3"/>
      <c r="V16" s="3"/>
      <c r="W16" s="3"/>
      <c r="X16" s="3"/>
      <c r="Y16" s="3"/>
      <c r="Z16" s="3"/>
      <c r="AA16" s="3"/>
    </row>
    <row r="17" spans="2:3" s="19" customFormat="1" ht="15.6"/>
    <row r="19" spans="2:3" ht="18">
      <c r="B19" s="8"/>
      <c r="C19" s="5"/>
    </row>
  </sheetData>
  <mergeCells count="18">
    <mergeCell ref="R7:W7"/>
    <mergeCell ref="X7:X8"/>
    <mergeCell ref="A2:E2"/>
    <mergeCell ref="A3:E3"/>
    <mergeCell ref="A5:M5"/>
    <mergeCell ref="O5:AA5"/>
    <mergeCell ref="A7:A8"/>
    <mergeCell ref="B7:B8"/>
    <mergeCell ref="C7:C8"/>
    <mergeCell ref="D7:I7"/>
    <mergeCell ref="J7:J8"/>
    <mergeCell ref="K7:K8"/>
    <mergeCell ref="Y7:Y8"/>
    <mergeCell ref="Z7:Z8"/>
    <mergeCell ref="L7:L8"/>
    <mergeCell ref="O7:O8"/>
    <mergeCell ref="P7:P8"/>
    <mergeCell ref="Q7:Q8"/>
  </mergeCells>
  <printOptions horizontalCentered="1"/>
  <pageMargins left="0.15748031496062992" right="0.15748031496062992" top="0.51" bottom="0.13" header="0.12" footer="0.12"/>
  <pageSetup paperSize="9" scale="74" fitToHeight="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Kopvertejums</vt:lpstr>
      <vt:lpstr>D grupa_KTT</vt:lpstr>
      <vt:lpstr>C grupa_KTT</vt:lpstr>
      <vt:lpstr>B grupa_KTT</vt:lpstr>
      <vt:lpstr>A grupa_KTT</vt:lpstr>
      <vt:lpstr>P grupa_KTT</vt:lpstr>
      <vt:lpstr>Komandas</vt:lpstr>
      <vt:lpstr>D grupa_ITT</vt:lpstr>
      <vt:lpstr>C grupa_ITT</vt:lpstr>
      <vt:lpstr>B grupa_ITT</vt:lpstr>
      <vt:lpstr>A grupa_ITT </vt:lpstr>
      <vt:lpstr>P grupa_ITT  </vt:lpstr>
      <vt:lpstr>KOM_NOSAUKUMS</vt:lpstr>
      <vt:lpstr>'A grupa_ITT '!Print_Area</vt:lpstr>
      <vt:lpstr>'A grupa_KTT'!Print_Area</vt:lpstr>
      <vt:lpstr>'B grupa_ITT'!Print_Area</vt:lpstr>
      <vt:lpstr>'B grupa_KTT'!Print_Area</vt:lpstr>
      <vt:lpstr>'C grupa_ITT'!Print_Area</vt:lpstr>
      <vt:lpstr>'C grupa_KTT'!Print_Area</vt:lpstr>
      <vt:lpstr>'D grupa_ITT'!Print_Area</vt:lpstr>
      <vt:lpstr>'D grupa_KTT'!Print_Area</vt:lpstr>
      <vt:lpstr>Kopvertejums!Print_Area</vt:lpstr>
      <vt:lpstr>'P grupa_ITT 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</dc:creator>
  <cp:lastModifiedBy>Nauris Hofmanis</cp:lastModifiedBy>
  <cp:lastPrinted>2025-03-02T16:21:06Z</cp:lastPrinted>
  <dcterms:created xsi:type="dcterms:W3CDTF">2016-05-29T16:32:18Z</dcterms:created>
  <dcterms:modified xsi:type="dcterms:W3CDTF">2025-03-06T21:03:00Z</dcterms:modified>
</cp:coreProperties>
</file>